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3392" windowHeight="9012"/>
  </bookViews>
  <sheets>
    <sheet name="2016" sheetId="15" r:id="rId1"/>
  </sheets>
  <definedNames>
    <definedName name="_xlnm._FilterDatabase" localSheetId="0" hidden="1">'2016'!$A$16:$O$82</definedName>
  </definedNames>
  <calcPr calcId="124519"/>
</workbook>
</file>

<file path=xl/calcChain.xml><?xml version="1.0" encoding="utf-8"?>
<calcChain xmlns="http://schemas.openxmlformats.org/spreadsheetml/2006/main">
  <c r="K68" i="15"/>
  <c r="K80" s="1"/>
  <c r="K54"/>
  <c r="K77"/>
  <c r="K72"/>
</calcChain>
</file>

<file path=xl/sharedStrings.xml><?xml version="1.0" encoding="utf-8"?>
<sst xmlns="http://schemas.openxmlformats.org/spreadsheetml/2006/main" count="711" uniqueCount="209">
  <si>
    <t>Наименование заказчика</t>
  </si>
  <si>
    <t>Адрес местонахождения заказчика</t>
  </si>
  <si>
    <t>Телефон заказчика</t>
  </si>
  <si>
    <t>Электроннная почта</t>
  </si>
  <si>
    <t>ИНН</t>
  </si>
  <si>
    <t>КПП</t>
  </si>
  <si>
    <t>ОКАТО</t>
  </si>
  <si>
    <t>Порядковый номер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</si>
  <si>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</si>
  <si>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</si>
  <si>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</si>
  <si>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</si>
  <si>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</si>
  <si>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</si>
  <si>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</si>
  <si>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</si>
  <si>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Сведения
о начальной (максимальной)
цене договора
(цене лота), руб.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</si>
  <si>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</si>
  <si>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</si>
  <si>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</si>
  <si>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</si>
  <si>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</si>
  <si>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</si>
  <si>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</si>
  <si>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</si>
  <si>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</si>
  <si>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</si>
  <si>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879</t>
  </si>
  <si>
    <t>нет</t>
  </si>
  <si>
    <t>запрос предложений</t>
  </si>
  <si>
    <t>71138000000</t>
  </si>
  <si>
    <t>г. Урай</t>
  </si>
  <si>
    <t>796</t>
  </si>
  <si>
    <t>рублей</t>
  </si>
  <si>
    <t>План закупки товаров (работ, услуг)</t>
  </si>
  <si>
    <t>Открытое акционерное общество "Югорская территориальная энергетическая компания - Энергия"</t>
  </si>
  <si>
    <t>628285, Россия, Тюменская обл., ХМАО - Югра, г. Урай, ул. Сибирская, д. 2</t>
  </si>
  <si>
    <t xml:space="preserve"> 7 (34676) 2-12-18</t>
  </si>
  <si>
    <t>(Ф.И.О., должность руководителя (уполномоченного лица) заказчика)</t>
  </si>
  <si>
    <t>(подпись)</t>
  </si>
  <si>
    <t>(дата утверждения)</t>
  </si>
  <si>
    <t>км</t>
  </si>
  <si>
    <t>008</t>
  </si>
  <si>
    <t>шт</t>
  </si>
  <si>
    <t>Раздел 1 -  Закупка товаров, материалов, техники.</t>
  </si>
  <si>
    <t>ВСЕГО:</t>
  </si>
  <si>
    <t>усл.шт.</t>
  </si>
  <si>
    <t>г.Урай</t>
  </si>
  <si>
    <t xml:space="preserve">Приобретение  материалов для электромонтажных работ для нужд   ОАО «ЮТЭК - Энергия»                                                                         </t>
  </si>
  <si>
    <t>В соответствии с перечнем</t>
  </si>
  <si>
    <t>Приобретение спецодежды и спецобуви для нужд ОАО "ЮТЭК-Энергия"</t>
  </si>
  <si>
    <t>уточняется</t>
  </si>
  <si>
    <t>Приобретение "Кабельно-проводниковой продукции»для нужд   ОАО «ЮТЭК - Энергия»</t>
  </si>
  <si>
    <t>Итого по разделу 3:</t>
  </si>
  <si>
    <t>Раздел 2 -  Услуги.</t>
  </si>
  <si>
    <t>Раздел 3 - Транспорт</t>
  </si>
  <si>
    <t>Итого по разделу 4:</t>
  </si>
  <si>
    <t>45.11.2</t>
  </si>
  <si>
    <t>закупка у единственного поставщика</t>
  </si>
  <si>
    <t>В соответствии с условиями технического задания.</t>
  </si>
  <si>
    <t>февраль I кв.</t>
  </si>
  <si>
    <t>август III кв.</t>
  </si>
  <si>
    <t>сентябрь III кв.</t>
  </si>
  <si>
    <t>ноябрь IV кв.</t>
  </si>
  <si>
    <t xml:space="preserve"> май II кв.</t>
  </si>
  <si>
    <t xml:space="preserve"> декабрь IV кв.</t>
  </si>
  <si>
    <t>В соответствии с Договором</t>
  </si>
  <si>
    <t>В соответствии с условиями документации.</t>
  </si>
  <si>
    <t>В соответствии с условиями локально сметного расчета.</t>
  </si>
  <si>
    <t>открытый конкурс</t>
  </si>
  <si>
    <t>май II  кв.</t>
  </si>
  <si>
    <t>июнь II кв.</t>
  </si>
  <si>
    <t>Осуществление обязательного страхования гражданской ответственности владельцев транспортных средств (ОСАГО) ОАО "ЮТЭК-Энергия"</t>
  </si>
  <si>
    <t>июль III  кв.</t>
  </si>
  <si>
    <t>запрос котировок</t>
  </si>
  <si>
    <t>Оказание услуг программирования и 
программного сопровождения существующих конфигураций
 1С 8.2 – Бухгалтерия предприятия, ЗУП
для нужд  ОАО «ЮТЭК - Энергия»</t>
  </si>
  <si>
    <t xml:space="preserve">Поставка материалов для технического обслуживания сетей уличного освещения муниципального образования городской округ г. Урай 
</t>
  </si>
  <si>
    <t>на 2016 год</t>
  </si>
  <si>
    <t>октябрь IV кв.</t>
  </si>
  <si>
    <t>2016</t>
  </si>
  <si>
    <t>март I кв.</t>
  </si>
  <si>
    <t>Поставка металлопроката для нужд 
ОАО "ЮТЭК-Энергия"</t>
  </si>
  <si>
    <t>Код по ОКВЭД 2</t>
  </si>
  <si>
    <t>Код по ОКДП 2</t>
  </si>
  <si>
    <t>27.32.1</t>
  </si>
  <si>
    <t>27.32</t>
  </si>
  <si>
    <t>46.42</t>
  </si>
  <si>
    <t>46.42.1</t>
  </si>
  <si>
    <t>27.90.1</t>
  </si>
  <si>
    <t>27.90</t>
  </si>
  <si>
    <t>27.40</t>
  </si>
  <si>
    <t>46.36.13</t>
  </si>
  <si>
    <t>46.36.2</t>
  </si>
  <si>
    <t>19.20.21</t>
  </si>
  <si>
    <t>19.20</t>
  </si>
  <si>
    <t>25.99</t>
  </si>
  <si>
    <t>66.19.99</t>
  </si>
  <si>
    <t>66.19</t>
  </si>
  <si>
    <t>62.01.29.000</t>
  </si>
  <si>
    <t>62.0</t>
  </si>
  <si>
    <t>64.99.19</t>
  </si>
  <si>
    <t>64.9</t>
  </si>
  <si>
    <t>33.12</t>
  </si>
  <si>
    <t>33.12.19</t>
  </si>
  <si>
    <t>Выполнение работ по плановому техническому обслуживанию и внеплановому, в т.ч. аварийному, ремонту газового оборудования</t>
  </si>
  <si>
    <t>Герасименко Олег Евгеньевич директор ОАО "ЮТЭК-Энергия"</t>
  </si>
  <si>
    <t>mail@utec-energy.ru</t>
  </si>
  <si>
    <t>электронный 
аукцион</t>
  </si>
  <si>
    <t>да</t>
  </si>
  <si>
    <t>Поставка автомобиля - автогидроподъемник Чайка-Socage Т-322 на базе ГАЗ 33081</t>
  </si>
  <si>
    <t>2017</t>
  </si>
  <si>
    <t>Поставка горюче-смазочных материалов (дизельное топливо, бензин) 2 квартал 2016г.</t>
  </si>
  <si>
    <t>Поставка горюче-смазочных материалов (дизельное топливо, бензин) 3 квартал 2016г.</t>
  </si>
  <si>
    <t>Поставка горюче-смазочных материалов (дизельное топливо, бензин) 4 квартал 2016г.</t>
  </si>
  <si>
    <t>Поставка горюче-смазочных материалов (дизельное топливо, бензин) 1 квартал 2017г.</t>
  </si>
  <si>
    <t>март Iкв.</t>
  </si>
  <si>
    <t>м</t>
  </si>
  <si>
    <t>45.3</t>
  </si>
  <si>
    <t>Поставка запчастей к автомобилю</t>
  </si>
  <si>
    <t>апрель II  кв.</t>
  </si>
  <si>
    <t>46.69.9</t>
  </si>
  <si>
    <t>46.69.15.000</t>
  </si>
  <si>
    <t>Поставка универсального комплекса для проверки электрооборудования на базе прибора  РЕТОМ-21; трансформатор нагрузочный РЕТ-3000  для нужд ОАО "ЮТЭК-Энергия"</t>
  </si>
  <si>
    <t>23.61</t>
  </si>
  <si>
    <t>23.61.12</t>
  </si>
  <si>
    <t>Товар должен быть новым (выпущен не ранее 2016 
года), не бывшим  в эксплуатации, не прошел замену, ремонт составных частей, должен соответствовать техническим требованиям</t>
  </si>
  <si>
    <t>Поставка опор железобетонных для нужд ОАО "ЮТЭК-Энергия"</t>
  </si>
  <si>
    <t>май II кв.</t>
  </si>
  <si>
    <t>Поставка тепловизора NEC G30 для нужд ОАО "ЮТЭК-Энергия"</t>
  </si>
  <si>
    <t>Товар должен быть новым, не бывшим  в эксплуатации, не прошел замену, ремонт составных частей, должен соответствовать техническим требованиям</t>
  </si>
  <si>
    <t>45.10.040</t>
  </si>
  <si>
    <t>В соответствии с условиями технического задания (Товар должен быть новым (выпущен не ранее 2016  года), не бывшим  в эксплуатации, не прошел замену, ремонт составных частей, должен соответствовать техническим требованиям)</t>
  </si>
  <si>
    <t>Выполнение работ по объекту "Подготовительные работы  на объектах КЛ-6/0,4кВ  г. Урай ОАО "ЮТЭК-Энергия"</t>
  </si>
  <si>
    <t>Товар должен быть новым (выпущен не ранее 2016 
года), не бывшим  в эксплуатации, не прошел замену, ремонт составных частей, должен соответствовать с условиями технического задания</t>
  </si>
  <si>
    <t>июнь II  кв.</t>
  </si>
  <si>
    <t>46.99.9</t>
  </si>
  <si>
    <t>46.69.45.000</t>
  </si>
  <si>
    <t xml:space="preserve">Поставка оборудования РУ-6 кВ в трансформаторные подстанции капитального исполнения ТП-54, ТП-70  в г. Урай  для  ОАО «ЮТЭК - Энергия»  </t>
  </si>
  <si>
    <t>Поставка сварочного генератора  для нужд ОАО "ЮТЭК-Энергия"</t>
  </si>
  <si>
    <t>Поставка провода СИП для нужд  
 ОАО «ЮТЭК - Энергия»</t>
  </si>
  <si>
    <t>открытый конкурс в электронной форме</t>
  </si>
  <si>
    <t>27.40.14
27.40.39.110</t>
  </si>
  <si>
    <t>24.20.2</t>
  </si>
  <si>
    <t>24.20.33.000</t>
  </si>
  <si>
    <t>Поставка трубной продукции для нужд ОАО "ЮТЭК-Энергия"</t>
  </si>
  <si>
    <t>тн</t>
  </si>
  <si>
    <t>июль II  кв.</t>
  </si>
  <si>
    <t>25.21</t>
  </si>
  <si>
    <t>22.21.29.110</t>
  </si>
  <si>
    <t>Поставка трубы ПНД ПЭ-100 SDR17 для нужд ОАО "ЮТЭК-Энергия"</t>
  </si>
  <si>
    <t>м/п</t>
  </si>
  <si>
    <t>Товар должен быть новым (выпущен не ранее 2016 
года), не бывшим  в эксплуатации, не прошел замену, ремонт составных частей, должен соответствовать тусловиям договора</t>
  </si>
  <si>
    <t>В соответствии с условиями технического задания, 
наличие разрешительных документов на оказание услуг в сфере страхования.</t>
  </si>
  <si>
    <t>Выполнение работ по прокладке труб по объекту "Капитальный ремонт КЛ-0,4 кВ от ТП-14  г. Урай ОАО
 "ЮТЭК-Энергия"</t>
  </si>
  <si>
    <t>42.22.2</t>
  </si>
  <si>
    <t>42.22.22.110</t>
  </si>
  <si>
    <t>Товар должен быть новым (выпущен не ранее 2016 
года), не бывшим  в эксплуатации, не прошел замену, ремонт составных частей, должен соответствовать с условиями договора</t>
  </si>
  <si>
    <t>июль III кв.</t>
  </si>
  <si>
    <t xml:space="preserve">Поставка материалов для уличного освещения муниципального образования городской округ г. Урай </t>
  </si>
  <si>
    <t>Товар должен быть новым 2016г. (ранее не использованным), упакован соответственно данному виду товара, нормам фасовки (объём, схема, целостность упаковки и т.д.), с соблюдением требований ГОСТ</t>
  </si>
  <si>
    <t>Оказание услуг по оценке имущества ОАО "ЮТЭК-Энергия"</t>
  </si>
  <si>
    <t>октябрь IV  кв.</t>
  </si>
  <si>
    <t>68.31.52</t>
  </si>
  <si>
    <t>68.31.16.120</t>
  </si>
  <si>
    <t xml:space="preserve">Поставка материалов для технического обслуживания сетей уличного освещения муниципального образования городской округ г. Урай </t>
  </si>
  <si>
    <t>Проведение открытого конкурса по отбору аудиторской организации 
для осуществления обязательного ежегодного аудита бухгалтерской (финансовой) отчетности
 для нужд ОАО "ЮТЭК-Энергия"</t>
  </si>
  <si>
    <t>85.42</t>
  </si>
  <si>
    <t>85.42.12</t>
  </si>
  <si>
    <t>Оказание платных образовательных услуг для работников  ОАО "ЮТЭК-Энергия"</t>
  </si>
  <si>
    <t>В соответствии с условиями Договора</t>
  </si>
  <si>
    <t>Поставка новогодних подарков для работников ОАО "ЮТЭК-Энергия"</t>
  </si>
  <si>
    <t>Раздел 4 -  Закупки в отрасли информационных технологий и программного обеспечения</t>
  </si>
  <si>
    <t>Раздел 5 - Банковские услуги</t>
  </si>
  <si>
    <t>Итого по разделу 2:</t>
  </si>
  <si>
    <t>Итого по разделу 1:</t>
  </si>
  <si>
    <t>ноябрь IV  кв.</t>
  </si>
  <si>
    <t>46.51.2</t>
  </si>
  <si>
    <t>46.51.10.120</t>
  </si>
  <si>
    <t xml:space="preserve">Поставка серверного оборудования для нужд ОАО "ЮТЭК-Энергия" </t>
  </si>
  <si>
    <t>Поставка програмного обеспечения  для серверного оборудования для нужд ОАО "ЮТЭК-Энергия"</t>
  </si>
  <si>
    <t>26.20.15</t>
  </si>
  <si>
    <t>26.20</t>
  </si>
  <si>
    <t>27.32
25.21
23.20.1</t>
  </si>
  <si>
    <t>27.32.11.000
22.21.29.110
23.20.11.110</t>
  </si>
  <si>
    <t>Поставка материалов для технологического присоединения к электрической сети 0,4 кВ объектов:«Детский сад на 240 мест» и «4-х этажный многоквартирный жилой дом» расположенных по адресу: Тюменская область, ХМАО-Югра, г. Урай, в границах улиц Маяковского – Космонавтов –Ленина -Шевченко (микрорайон 1Б) для нужд ОАО "ЮТЭК-Энергия"</t>
  </si>
  <si>
    <t>м/п
шт
м</t>
  </si>
  <si>
    <t>1010
2175
164</t>
  </si>
  <si>
    <t>Выполнение работ по прокладке труб методом ГНБ на объектах: «Детский сад на 240 мест» и «4-х этажный многоквартирный жилой дом» расположенных по адресу: Тюменская область, ХМАО-Югра, г. Урай, в границах улиц Маяковского – Космонавтов –Ленина -Шевченко (микрорайон 1Б). для нужд  "ЮТЭК-Энергия"</t>
  </si>
  <si>
    <t>Товар должен быть новым (выпущен не ранее 2016 
года), не бывшим  в эксплуатации, не прошел замену, ремонт составных частей, должен соответствовать условиям договора</t>
  </si>
  <si>
    <t>декабрь IV кв.</t>
  </si>
  <si>
    <t>62.02.9</t>
  </si>
  <si>
    <t>62.02.20.190</t>
  </si>
  <si>
    <t>Оказание информационных услуг Справочно-правовой Системы на основе специального лицензионного программного обеспечения системы «КонсультантПлюс» в 2017 году для нужд ОАО «ЮТЭК - Энергия»</t>
  </si>
  <si>
    <t>В соответствии с условиями технического задания, 
наличие разрешительных документов на оказание услуг в сфере информационной Справочно-правовой Системы.</t>
  </si>
  <si>
    <t>декабрь IV  кв.</t>
  </si>
  <si>
    <t>45.20</t>
  </si>
  <si>
    <t>45.20.21.000</t>
  </si>
  <si>
    <t>Оказание услуг по установке и ремонту
 газобаллонного оборудования (ГБО) на автотранспортные средства ОАО «ЮТЭК - Энергия»</t>
  </si>
  <si>
    <t>26.51.2</t>
  </si>
  <si>
    <t>26.51.20.129</t>
  </si>
  <si>
    <t>В соответствии с условиями договора</t>
  </si>
  <si>
    <t>декабрь IY кв.</t>
  </si>
  <si>
    <t>2017г.</t>
  </si>
  <si>
    <t>Поставка, монтаж оборудования (тахографы),  на автотранспортные средства ОАО «ЮТЭК - Энергия»</t>
  </si>
  <si>
    <t>86.90.9</t>
  </si>
  <si>
    <t>Проведение периодического медицинского осмотра для работников ОАО «ЮТЭК - Энергия» в 2016 году.</t>
  </si>
  <si>
    <t xml:space="preserve">                "27 "  декабря 2016  г.</t>
  </si>
  <si>
    <t>86.90.19</t>
  </si>
  <si>
    <t>чел.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</si>
</sst>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u/>
      <sz val="9"/>
      <color theme="10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/>
    <xf numFmtId="49" fontId="1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0" borderId="2" xfId="0" applyNumberFormat="1" applyFont="1" applyBorder="1"/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4" fillId="0" borderId="0" xfId="0" applyFont="1"/>
    <xf numFmtId="0" fontId="4" fillId="2" borderId="0" xfId="0" applyFont="1" applyFill="1"/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0" borderId="4" xfId="0" applyFont="1" applyBorder="1"/>
    <xf numFmtId="0" fontId="9" fillId="0" borderId="4" xfId="0" applyFont="1" applyBorder="1"/>
    <xf numFmtId="1" fontId="4" fillId="0" borderId="2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1" xfId="1" applyFont="1" applyBorder="1" applyAlignment="1" applyProtection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il@utec-energy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view="pageLayout" topLeftCell="B64" zoomScale="115" zoomScaleNormal="90" zoomScalePageLayoutView="115" workbookViewId="0">
      <selection activeCell="D67" sqref="D67"/>
    </sheetView>
  </sheetViews>
  <sheetFormatPr defaultColWidth="9.109375" defaultRowHeight="12"/>
  <cols>
    <col min="1" max="2" width="9.109375" style="38"/>
    <col min="3" max="3" width="10" style="38" bestFit="1" customWidth="1"/>
    <col min="4" max="4" width="32.33203125" style="39" customWidth="1"/>
    <col min="5" max="5" width="37.44140625" style="42" customWidth="1"/>
    <col min="6" max="7" width="9.109375" style="38" customWidth="1"/>
    <col min="8" max="8" width="10.44140625" style="38" customWidth="1"/>
    <col min="9" max="9" width="12.109375" style="38" customWidth="1"/>
    <col min="10" max="10" width="10.6640625" style="38" customWidth="1"/>
    <col min="11" max="11" width="14.109375" style="38" customWidth="1"/>
    <col min="12" max="12" width="12.33203125" style="38" customWidth="1"/>
    <col min="13" max="13" width="9.109375" style="38"/>
    <col min="14" max="14" width="13.33203125" style="38" customWidth="1"/>
    <col min="15" max="15" width="20.33203125" style="38" customWidth="1"/>
    <col min="16" max="16384" width="9.109375" style="38"/>
  </cols>
  <sheetData>
    <row r="1" spans="1:15" ht="9" customHeight="1">
      <c r="E1" s="55"/>
      <c r="F1" s="55"/>
      <c r="G1" s="35"/>
      <c r="H1" s="35"/>
      <c r="I1" s="35"/>
      <c r="J1" s="35"/>
      <c r="K1" s="81"/>
      <c r="L1" s="81"/>
      <c r="M1" s="81"/>
      <c r="N1" s="81"/>
      <c r="O1" s="81"/>
    </row>
    <row r="2" spans="1:15">
      <c r="E2" s="55" t="s">
        <v>34</v>
      </c>
      <c r="F2" s="55"/>
      <c r="G2" s="35"/>
      <c r="H2" s="35"/>
      <c r="I2" s="35"/>
      <c r="J2" s="35"/>
      <c r="K2" s="55"/>
      <c r="L2" s="55"/>
      <c r="M2" s="55"/>
      <c r="N2" s="55"/>
      <c r="O2" s="55"/>
    </row>
    <row r="3" spans="1:15" ht="14.25" customHeight="1">
      <c r="E3" s="53" t="s">
        <v>77</v>
      </c>
      <c r="F3" s="54"/>
      <c r="G3" s="35"/>
      <c r="H3" s="35"/>
      <c r="I3" s="35"/>
      <c r="J3" s="35"/>
      <c r="K3" s="55"/>
      <c r="L3" s="55"/>
      <c r="M3" s="55"/>
      <c r="N3" s="55"/>
      <c r="O3" s="55"/>
    </row>
    <row r="4" spans="1:15" ht="3.75" customHeight="1">
      <c r="E4" s="53"/>
      <c r="F4" s="54"/>
      <c r="G4" s="35"/>
      <c r="H4" s="35"/>
      <c r="I4" s="35"/>
      <c r="J4" s="35"/>
      <c r="K4" s="35"/>
      <c r="L4" s="35"/>
      <c r="M4" s="35"/>
    </row>
    <row r="5" spans="1:15">
      <c r="A5" s="56" t="s">
        <v>0</v>
      </c>
      <c r="B5" s="56"/>
      <c r="C5" s="56"/>
      <c r="D5" s="58" t="s">
        <v>35</v>
      </c>
      <c r="E5" s="59"/>
      <c r="F5" s="59"/>
      <c r="G5" s="59"/>
      <c r="H5" s="60"/>
      <c r="I5" s="40"/>
    </row>
    <row r="6" spans="1:15">
      <c r="A6" s="37" t="s">
        <v>1</v>
      </c>
      <c r="B6" s="37"/>
      <c r="C6" s="37"/>
      <c r="D6" s="5" t="s">
        <v>36</v>
      </c>
      <c r="E6" s="27"/>
      <c r="F6" s="37"/>
      <c r="G6" s="3"/>
      <c r="H6" s="41"/>
      <c r="I6" s="40"/>
    </row>
    <row r="7" spans="1:15">
      <c r="A7" s="56" t="s">
        <v>2</v>
      </c>
      <c r="B7" s="56"/>
      <c r="C7" s="56"/>
      <c r="D7" s="56" t="s">
        <v>37</v>
      </c>
      <c r="E7" s="56"/>
      <c r="F7" s="56"/>
      <c r="G7" s="56"/>
      <c r="H7" s="56"/>
      <c r="I7" s="40"/>
    </row>
    <row r="8" spans="1:15">
      <c r="A8" s="56" t="s">
        <v>3</v>
      </c>
      <c r="B8" s="56"/>
      <c r="C8" s="56"/>
      <c r="D8" s="61" t="s">
        <v>106</v>
      </c>
      <c r="E8" s="56"/>
      <c r="F8" s="56"/>
      <c r="G8" s="56"/>
      <c r="H8" s="56"/>
      <c r="I8" s="40"/>
    </row>
    <row r="9" spans="1:15">
      <c r="A9" s="56" t="s">
        <v>4</v>
      </c>
      <c r="B9" s="56"/>
      <c r="C9" s="56"/>
      <c r="D9" s="57">
        <v>8606009969</v>
      </c>
      <c r="E9" s="57"/>
      <c r="F9" s="57"/>
      <c r="G9" s="57"/>
      <c r="H9" s="57"/>
      <c r="I9" s="40"/>
    </row>
    <row r="10" spans="1:15">
      <c r="A10" s="56" t="s">
        <v>5</v>
      </c>
      <c r="B10" s="56"/>
      <c r="C10" s="56"/>
      <c r="D10" s="57">
        <v>860601001</v>
      </c>
      <c r="E10" s="57"/>
      <c r="F10" s="57"/>
      <c r="G10" s="57"/>
      <c r="H10" s="57"/>
      <c r="I10" s="40"/>
    </row>
    <row r="11" spans="1:15">
      <c r="A11" s="56" t="s">
        <v>6</v>
      </c>
      <c r="B11" s="56"/>
      <c r="C11" s="56"/>
      <c r="D11" s="57">
        <v>71138000000</v>
      </c>
      <c r="E11" s="57"/>
      <c r="F11" s="57"/>
      <c r="G11" s="57"/>
      <c r="H11" s="57"/>
      <c r="I11" s="40"/>
    </row>
    <row r="12" spans="1:15" ht="12" customHeight="1"/>
    <row r="13" spans="1:15">
      <c r="A13" s="63" t="s">
        <v>7</v>
      </c>
      <c r="B13" s="63" t="s">
        <v>82</v>
      </c>
      <c r="C13" s="63" t="s">
        <v>83</v>
      </c>
      <c r="D13" s="62" t="s">
        <v>8</v>
      </c>
      <c r="E13" s="62"/>
      <c r="F13" s="62"/>
      <c r="G13" s="62"/>
      <c r="H13" s="62"/>
      <c r="I13" s="62"/>
      <c r="J13" s="62"/>
      <c r="K13" s="62"/>
      <c r="L13" s="62"/>
      <c r="M13" s="62"/>
      <c r="N13" s="62" t="s">
        <v>9</v>
      </c>
      <c r="O13" s="62" t="s">
        <v>10</v>
      </c>
    </row>
    <row r="14" spans="1:15">
      <c r="A14" s="64"/>
      <c r="B14" s="63"/>
      <c r="C14" s="63"/>
      <c r="D14" s="89" t="s">
        <v>11</v>
      </c>
      <c r="E14" s="62" t="s">
        <v>12</v>
      </c>
      <c r="F14" s="62" t="s">
        <v>13</v>
      </c>
      <c r="G14" s="62"/>
      <c r="H14" s="62" t="s">
        <v>14</v>
      </c>
      <c r="I14" s="62" t="s">
        <v>15</v>
      </c>
      <c r="J14" s="62"/>
      <c r="K14" s="62" t="s">
        <v>16</v>
      </c>
      <c r="L14" s="62" t="s">
        <v>17</v>
      </c>
      <c r="M14" s="62"/>
      <c r="N14" s="62"/>
      <c r="O14" s="62"/>
    </row>
    <row r="15" spans="1:15" ht="72">
      <c r="A15" s="64"/>
      <c r="B15" s="63"/>
      <c r="C15" s="63"/>
      <c r="D15" s="89"/>
      <c r="E15" s="62"/>
      <c r="F15" s="1" t="s">
        <v>18</v>
      </c>
      <c r="G15" s="1" t="s">
        <v>19</v>
      </c>
      <c r="H15" s="62"/>
      <c r="I15" s="1" t="s">
        <v>20</v>
      </c>
      <c r="J15" s="1" t="s">
        <v>19</v>
      </c>
      <c r="K15" s="62"/>
      <c r="L15" s="36" t="s">
        <v>21</v>
      </c>
      <c r="M15" s="36" t="s">
        <v>22</v>
      </c>
      <c r="N15" s="62"/>
      <c r="O15" s="36" t="s">
        <v>23</v>
      </c>
    </row>
    <row r="16" spans="1:15">
      <c r="A16" s="4" t="s">
        <v>24</v>
      </c>
      <c r="B16" s="4" t="s">
        <v>25</v>
      </c>
      <c r="C16" s="4" t="s">
        <v>26</v>
      </c>
      <c r="D16" s="6">
        <v>4</v>
      </c>
      <c r="E16" s="2">
        <v>5</v>
      </c>
      <c r="F16" s="2">
        <v>6</v>
      </c>
      <c r="G16" s="2">
        <v>7</v>
      </c>
      <c r="H16" s="2">
        <v>8</v>
      </c>
      <c r="I16" s="2">
        <v>9</v>
      </c>
      <c r="J16" s="2">
        <v>10</v>
      </c>
      <c r="K16" s="2">
        <v>11</v>
      </c>
      <c r="L16" s="2">
        <v>12</v>
      </c>
      <c r="M16" s="2">
        <v>13</v>
      </c>
      <c r="N16" s="2">
        <v>14</v>
      </c>
      <c r="O16" s="2">
        <v>15</v>
      </c>
    </row>
    <row r="17" spans="1:15" ht="21" customHeight="1">
      <c r="A17" s="83" t="s">
        <v>44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2"/>
    </row>
    <row r="18" spans="1:15" s="39" customFormat="1" ht="48.75" customHeight="1">
      <c r="A18" s="12">
        <v>1</v>
      </c>
      <c r="B18" s="8" t="s">
        <v>85</v>
      </c>
      <c r="C18" s="8" t="s">
        <v>84</v>
      </c>
      <c r="D18" s="7" t="s">
        <v>52</v>
      </c>
      <c r="E18" s="43" t="s">
        <v>59</v>
      </c>
      <c r="F18" s="8" t="s">
        <v>42</v>
      </c>
      <c r="G18" s="7" t="s">
        <v>116</v>
      </c>
      <c r="H18" s="7" t="s">
        <v>49</v>
      </c>
      <c r="I18" s="8" t="s">
        <v>30</v>
      </c>
      <c r="J18" s="7" t="s">
        <v>31</v>
      </c>
      <c r="K18" s="11">
        <v>640000</v>
      </c>
      <c r="L18" s="8" t="s">
        <v>80</v>
      </c>
      <c r="M18" s="8" t="s">
        <v>79</v>
      </c>
      <c r="N18" s="7" t="s">
        <v>29</v>
      </c>
      <c r="O18" s="7" t="s">
        <v>28</v>
      </c>
    </row>
    <row r="19" spans="1:15" s="39" customFormat="1" ht="45.75" customHeight="1">
      <c r="A19" s="12">
        <v>2</v>
      </c>
      <c r="B19" s="8" t="s">
        <v>85</v>
      </c>
      <c r="C19" s="8" t="s">
        <v>84</v>
      </c>
      <c r="D19" s="7" t="s">
        <v>52</v>
      </c>
      <c r="E19" s="43" t="s">
        <v>66</v>
      </c>
      <c r="F19" s="8" t="s">
        <v>42</v>
      </c>
      <c r="G19" s="7" t="s">
        <v>41</v>
      </c>
      <c r="H19" s="7">
        <v>2350</v>
      </c>
      <c r="I19" s="8" t="s">
        <v>30</v>
      </c>
      <c r="J19" s="7" t="s">
        <v>31</v>
      </c>
      <c r="K19" s="11">
        <v>1316335.24</v>
      </c>
      <c r="L19" s="8" t="s">
        <v>127</v>
      </c>
      <c r="M19" s="8" t="s">
        <v>79</v>
      </c>
      <c r="N19" s="7" t="s">
        <v>58</v>
      </c>
      <c r="O19" s="7" t="s">
        <v>28</v>
      </c>
    </row>
    <row r="20" spans="1:15" s="39" customFormat="1" ht="64.5" customHeight="1">
      <c r="A20" s="12">
        <v>3</v>
      </c>
      <c r="B20" s="8" t="s">
        <v>85</v>
      </c>
      <c r="C20" s="8" t="s">
        <v>84</v>
      </c>
      <c r="D20" s="7" t="s">
        <v>139</v>
      </c>
      <c r="E20" s="28" t="s">
        <v>133</v>
      </c>
      <c r="F20" s="8" t="s">
        <v>42</v>
      </c>
      <c r="G20" s="7" t="s">
        <v>41</v>
      </c>
      <c r="H20" s="7">
        <v>2.0299999999999998</v>
      </c>
      <c r="I20" s="8" t="s">
        <v>30</v>
      </c>
      <c r="J20" s="7" t="s">
        <v>31</v>
      </c>
      <c r="K20" s="11">
        <v>152655.01</v>
      </c>
      <c r="L20" s="8" t="s">
        <v>71</v>
      </c>
      <c r="M20" s="8" t="s">
        <v>79</v>
      </c>
      <c r="N20" s="7" t="s">
        <v>58</v>
      </c>
      <c r="O20" s="7" t="s">
        <v>28</v>
      </c>
    </row>
    <row r="21" spans="1:15" s="39" customFormat="1" ht="54" customHeight="1">
      <c r="A21" s="12">
        <v>4</v>
      </c>
      <c r="B21" s="8" t="s">
        <v>85</v>
      </c>
      <c r="C21" s="8" t="s">
        <v>84</v>
      </c>
      <c r="D21" s="7" t="s">
        <v>52</v>
      </c>
      <c r="E21" s="43" t="s">
        <v>59</v>
      </c>
      <c r="F21" s="8" t="s">
        <v>42</v>
      </c>
      <c r="G21" s="7" t="s">
        <v>41</v>
      </c>
      <c r="H21" s="7" t="s">
        <v>49</v>
      </c>
      <c r="I21" s="8" t="s">
        <v>30</v>
      </c>
      <c r="J21" s="7" t="s">
        <v>31</v>
      </c>
      <c r="K21" s="11">
        <v>1000000</v>
      </c>
      <c r="L21" s="8" t="s">
        <v>63</v>
      </c>
      <c r="M21" s="8" t="s">
        <v>79</v>
      </c>
      <c r="N21" s="7" t="s">
        <v>29</v>
      </c>
      <c r="O21" s="7" t="s">
        <v>28</v>
      </c>
    </row>
    <row r="22" spans="1:15" s="39" customFormat="1" ht="45" customHeight="1">
      <c r="A22" s="12">
        <v>5</v>
      </c>
      <c r="B22" s="8" t="s">
        <v>86</v>
      </c>
      <c r="C22" s="8" t="s">
        <v>87</v>
      </c>
      <c r="D22" s="7" t="s">
        <v>50</v>
      </c>
      <c r="E22" s="43" t="s">
        <v>59</v>
      </c>
      <c r="F22" s="8" t="s">
        <v>32</v>
      </c>
      <c r="G22" s="7" t="s">
        <v>43</v>
      </c>
      <c r="H22" s="7" t="s">
        <v>49</v>
      </c>
      <c r="I22" s="8" t="s">
        <v>30</v>
      </c>
      <c r="J22" s="7" t="s">
        <v>31</v>
      </c>
      <c r="K22" s="11">
        <v>930000</v>
      </c>
      <c r="L22" s="8" t="s">
        <v>60</v>
      </c>
      <c r="M22" s="8" t="s">
        <v>79</v>
      </c>
      <c r="N22" s="7" t="s">
        <v>29</v>
      </c>
      <c r="O22" s="7" t="s">
        <v>28</v>
      </c>
    </row>
    <row r="23" spans="1:15" s="39" customFormat="1" ht="76.5" customHeight="1">
      <c r="A23" s="12">
        <v>6</v>
      </c>
      <c r="B23" s="8" t="s">
        <v>86</v>
      </c>
      <c r="C23" s="8" t="s">
        <v>87</v>
      </c>
      <c r="D23" s="7" t="s">
        <v>50</v>
      </c>
      <c r="E23" s="28" t="s">
        <v>159</v>
      </c>
      <c r="F23" s="8" t="s">
        <v>32</v>
      </c>
      <c r="G23" s="7" t="s">
        <v>43</v>
      </c>
      <c r="H23" s="7" t="s">
        <v>49</v>
      </c>
      <c r="I23" s="8" t="s">
        <v>30</v>
      </c>
      <c r="J23" s="7" t="s">
        <v>31</v>
      </c>
      <c r="K23" s="11">
        <v>1200000</v>
      </c>
      <c r="L23" s="8" t="s">
        <v>61</v>
      </c>
      <c r="M23" s="8" t="s">
        <v>79</v>
      </c>
      <c r="N23" s="7" t="s">
        <v>29</v>
      </c>
      <c r="O23" s="7" t="s">
        <v>28</v>
      </c>
    </row>
    <row r="24" spans="1:15" s="39" customFormat="1" ht="42.75" customHeight="1">
      <c r="A24" s="12">
        <v>7</v>
      </c>
      <c r="B24" s="8" t="s">
        <v>89</v>
      </c>
      <c r="C24" s="8" t="s">
        <v>88</v>
      </c>
      <c r="D24" s="7" t="s">
        <v>48</v>
      </c>
      <c r="E24" s="43" t="s">
        <v>59</v>
      </c>
      <c r="F24" s="8" t="s">
        <v>27</v>
      </c>
      <c r="G24" s="7" t="s">
        <v>43</v>
      </c>
      <c r="H24" s="7" t="s">
        <v>49</v>
      </c>
      <c r="I24" s="8" t="s">
        <v>30</v>
      </c>
      <c r="J24" s="7" t="s">
        <v>47</v>
      </c>
      <c r="K24" s="11">
        <v>370000</v>
      </c>
      <c r="L24" s="8" t="s">
        <v>60</v>
      </c>
      <c r="M24" s="8" t="s">
        <v>79</v>
      </c>
      <c r="N24" s="7" t="s">
        <v>29</v>
      </c>
      <c r="O24" s="7" t="s">
        <v>28</v>
      </c>
    </row>
    <row r="25" spans="1:15" s="39" customFormat="1" ht="46.5" customHeight="1">
      <c r="A25" s="12">
        <v>8</v>
      </c>
      <c r="B25" s="8" t="s">
        <v>89</v>
      </c>
      <c r="C25" s="8" t="s">
        <v>88</v>
      </c>
      <c r="D25" s="7" t="s">
        <v>48</v>
      </c>
      <c r="E25" s="43" t="s">
        <v>59</v>
      </c>
      <c r="F25" s="8" t="s">
        <v>32</v>
      </c>
      <c r="G25" s="7" t="s">
        <v>43</v>
      </c>
      <c r="H25" s="7" t="s">
        <v>49</v>
      </c>
      <c r="I25" s="8" t="s">
        <v>30</v>
      </c>
      <c r="J25" s="7" t="s">
        <v>31</v>
      </c>
      <c r="K25" s="11">
        <v>755000</v>
      </c>
      <c r="L25" s="8" t="s">
        <v>60</v>
      </c>
      <c r="M25" s="8" t="s">
        <v>79</v>
      </c>
      <c r="N25" s="7" t="s">
        <v>29</v>
      </c>
      <c r="O25" s="7" t="s">
        <v>28</v>
      </c>
    </row>
    <row r="26" spans="1:15" s="39" customFormat="1" ht="54.75" customHeight="1">
      <c r="A26" s="12">
        <v>9</v>
      </c>
      <c r="B26" s="8" t="s">
        <v>89</v>
      </c>
      <c r="C26" s="8" t="s">
        <v>88</v>
      </c>
      <c r="D26" s="7" t="s">
        <v>48</v>
      </c>
      <c r="E26" s="43" t="s">
        <v>59</v>
      </c>
      <c r="F26" s="8" t="s">
        <v>32</v>
      </c>
      <c r="G26" s="7" t="s">
        <v>43</v>
      </c>
      <c r="H26" s="7" t="s">
        <v>49</v>
      </c>
      <c r="I26" s="8" t="s">
        <v>30</v>
      </c>
      <c r="J26" s="7" t="s">
        <v>47</v>
      </c>
      <c r="K26" s="11">
        <v>270000</v>
      </c>
      <c r="L26" s="8" t="s">
        <v>115</v>
      </c>
      <c r="M26" s="8" t="s">
        <v>79</v>
      </c>
      <c r="N26" s="7" t="s">
        <v>29</v>
      </c>
      <c r="O26" s="7" t="s">
        <v>28</v>
      </c>
    </row>
    <row r="27" spans="1:15" s="39" customFormat="1" ht="51.75" customHeight="1">
      <c r="A27" s="23">
        <v>10</v>
      </c>
      <c r="B27" s="10" t="s">
        <v>89</v>
      </c>
      <c r="C27" s="10" t="s">
        <v>88</v>
      </c>
      <c r="D27" s="9" t="s">
        <v>48</v>
      </c>
      <c r="E27" s="44" t="s">
        <v>59</v>
      </c>
      <c r="F27" s="10" t="s">
        <v>27</v>
      </c>
      <c r="G27" s="9" t="s">
        <v>43</v>
      </c>
      <c r="H27" s="9" t="s">
        <v>49</v>
      </c>
      <c r="I27" s="10" t="s">
        <v>30</v>
      </c>
      <c r="J27" s="9" t="s">
        <v>47</v>
      </c>
      <c r="K27" s="24">
        <v>1500000</v>
      </c>
      <c r="L27" s="10" t="s">
        <v>115</v>
      </c>
      <c r="M27" s="10" t="s">
        <v>79</v>
      </c>
      <c r="N27" s="9" t="s">
        <v>29</v>
      </c>
      <c r="O27" s="9" t="s">
        <v>28</v>
      </c>
    </row>
    <row r="28" spans="1:15" s="39" customFormat="1" ht="65.25" customHeight="1">
      <c r="A28" s="12">
        <v>11</v>
      </c>
      <c r="B28" s="8" t="s">
        <v>90</v>
      </c>
      <c r="C28" s="12" t="s">
        <v>90</v>
      </c>
      <c r="D28" s="7" t="s">
        <v>76</v>
      </c>
      <c r="E28" s="28" t="s">
        <v>133</v>
      </c>
      <c r="F28" s="8" t="s">
        <v>32</v>
      </c>
      <c r="G28" s="7" t="s">
        <v>43</v>
      </c>
      <c r="H28" s="13" t="s">
        <v>51</v>
      </c>
      <c r="I28" s="8" t="s">
        <v>30</v>
      </c>
      <c r="J28" s="7" t="s">
        <v>31</v>
      </c>
      <c r="K28" s="11">
        <v>475000</v>
      </c>
      <c r="L28" s="8" t="s">
        <v>127</v>
      </c>
      <c r="M28" s="8" t="s">
        <v>79</v>
      </c>
      <c r="N28" s="7" t="s">
        <v>29</v>
      </c>
      <c r="O28" s="7" t="s">
        <v>28</v>
      </c>
    </row>
    <row r="29" spans="1:15" s="39" customFormat="1" ht="73.5" customHeight="1">
      <c r="A29" s="12">
        <v>12</v>
      </c>
      <c r="B29" s="8" t="s">
        <v>90</v>
      </c>
      <c r="C29" s="7" t="s">
        <v>141</v>
      </c>
      <c r="D29" s="7" t="s">
        <v>164</v>
      </c>
      <c r="E29" s="28" t="s">
        <v>133</v>
      </c>
      <c r="F29" s="8" t="s">
        <v>32</v>
      </c>
      <c r="G29" s="7" t="s">
        <v>43</v>
      </c>
      <c r="H29" s="13">
        <v>88</v>
      </c>
      <c r="I29" s="8" t="s">
        <v>30</v>
      </c>
      <c r="J29" s="7" t="s">
        <v>31</v>
      </c>
      <c r="K29" s="11">
        <v>135000</v>
      </c>
      <c r="L29" s="8" t="s">
        <v>71</v>
      </c>
      <c r="M29" s="8" t="s">
        <v>79</v>
      </c>
      <c r="N29" s="7" t="s">
        <v>29</v>
      </c>
      <c r="O29" s="7" t="s">
        <v>28</v>
      </c>
    </row>
    <row r="30" spans="1:15" s="39" customFormat="1" ht="58.5" customHeight="1">
      <c r="A30" s="12">
        <v>13</v>
      </c>
      <c r="B30" s="8" t="s">
        <v>90</v>
      </c>
      <c r="C30" s="7" t="s">
        <v>141</v>
      </c>
      <c r="D30" s="7" t="s">
        <v>158</v>
      </c>
      <c r="E30" s="28" t="s">
        <v>156</v>
      </c>
      <c r="F30" s="8" t="s">
        <v>32</v>
      </c>
      <c r="G30" s="7" t="s">
        <v>43</v>
      </c>
      <c r="H30" s="13">
        <v>88</v>
      </c>
      <c r="I30" s="8" t="s">
        <v>30</v>
      </c>
      <c r="J30" s="7" t="s">
        <v>31</v>
      </c>
      <c r="K30" s="11">
        <v>155552.32000000001</v>
      </c>
      <c r="L30" s="8" t="s">
        <v>157</v>
      </c>
      <c r="M30" s="8" t="s">
        <v>79</v>
      </c>
      <c r="N30" s="7" t="s">
        <v>58</v>
      </c>
      <c r="O30" s="7" t="s">
        <v>28</v>
      </c>
    </row>
    <row r="31" spans="1:15" s="39" customFormat="1" ht="36">
      <c r="A31" s="12">
        <v>14</v>
      </c>
      <c r="B31" s="8" t="s">
        <v>92</v>
      </c>
      <c r="C31" s="8" t="s">
        <v>91</v>
      </c>
      <c r="D31" s="7" t="s">
        <v>170</v>
      </c>
      <c r="E31" s="43" t="s">
        <v>169</v>
      </c>
      <c r="F31" s="8" t="s">
        <v>27</v>
      </c>
      <c r="G31" s="7" t="s">
        <v>43</v>
      </c>
      <c r="H31" s="7">
        <v>110</v>
      </c>
      <c r="I31" s="8" t="s">
        <v>30</v>
      </c>
      <c r="J31" s="7" t="s">
        <v>47</v>
      </c>
      <c r="K31" s="11">
        <v>116900</v>
      </c>
      <c r="L31" s="8" t="s">
        <v>78</v>
      </c>
      <c r="M31" s="8" t="s">
        <v>79</v>
      </c>
      <c r="N31" s="7" t="s">
        <v>58</v>
      </c>
      <c r="O31" s="7" t="s">
        <v>28</v>
      </c>
    </row>
    <row r="32" spans="1:15" s="39" customFormat="1" ht="43.5" customHeight="1">
      <c r="A32" s="12">
        <v>15</v>
      </c>
      <c r="B32" s="8" t="s">
        <v>94</v>
      </c>
      <c r="C32" s="8" t="s">
        <v>93</v>
      </c>
      <c r="D32" s="7" t="s">
        <v>111</v>
      </c>
      <c r="E32" s="43" t="s">
        <v>59</v>
      </c>
      <c r="F32" s="8" t="s">
        <v>27</v>
      </c>
      <c r="G32" s="7" t="s">
        <v>46</v>
      </c>
      <c r="H32" s="7" t="s">
        <v>49</v>
      </c>
      <c r="I32" s="8" t="s">
        <v>30</v>
      </c>
      <c r="J32" s="7" t="s">
        <v>47</v>
      </c>
      <c r="K32" s="11">
        <v>450000</v>
      </c>
      <c r="L32" s="8" t="s">
        <v>80</v>
      </c>
      <c r="M32" s="8" t="s">
        <v>79</v>
      </c>
      <c r="N32" s="7" t="s">
        <v>74</v>
      </c>
      <c r="O32" s="7" t="s">
        <v>28</v>
      </c>
    </row>
    <row r="33" spans="1:15" s="39" customFormat="1" ht="45.75" customHeight="1">
      <c r="A33" s="12">
        <v>16</v>
      </c>
      <c r="B33" s="8" t="s">
        <v>94</v>
      </c>
      <c r="C33" s="8" t="s">
        <v>93</v>
      </c>
      <c r="D33" s="7" t="s">
        <v>112</v>
      </c>
      <c r="E33" s="43" t="s">
        <v>59</v>
      </c>
      <c r="F33" s="8" t="s">
        <v>27</v>
      </c>
      <c r="G33" s="7" t="s">
        <v>46</v>
      </c>
      <c r="H33" s="7" t="s">
        <v>49</v>
      </c>
      <c r="I33" s="8" t="s">
        <v>30</v>
      </c>
      <c r="J33" s="7" t="s">
        <v>47</v>
      </c>
      <c r="K33" s="11">
        <v>480000</v>
      </c>
      <c r="L33" s="8" t="s">
        <v>71</v>
      </c>
      <c r="M33" s="8" t="s">
        <v>79</v>
      </c>
      <c r="N33" s="7" t="s">
        <v>74</v>
      </c>
      <c r="O33" s="7" t="s">
        <v>28</v>
      </c>
    </row>
    <row r="34" spans="1:15" s="39" customFormat="1" ht="53.25" customHeight="1">
      <c r="A34" s="12">
        <v>17</v>
      </c>
      <c r="B34" s="8" t="s">
        <v>94</v>
      </c>
      <c r="C34" s="8" t="s">
        <v>93</v>
      </c>
      <c r="D34" s="7" t="s">
        <v>113</v>
      </c>
      <c r="E34" s="43" t="s">
        <v>59</v>
      </c>
      <c r="F34" s="8" t="s">
        <v>27</v>
      </c>
      <c r="G34" s="7" t="s">
        <v>46</v>
      </c>
      <c r="H34" s="7" t="s">
        <v>49</v>
      </c>
      <c r="I34" s="8" t="s">
        <v>30</v>
      </c>
      <c r="J34" s="7" t="s">
        <v>47</v>
      </c>
      <c r="K34" s="11">
        <v>490000</v>
      </c>
      <c r="L34" s="8" t="s">
        <v>62</v>
      </c>
      <c r="M34" s="8" t="s">
        <v>79</v>
      </c>
      <c r="N34" s="7" t="s">
        <v>74</v>
      </c>
      <c r="O34" s="7" t="s">
        <v>28</v>
      </c>
    </row>
    <row r="35" spans="1:15" s="39" customFormat="1" ht="49.5" customHeight="1">
      <c r="A35" s="12">
        <v>18</v>
      </c>
      <c r="B35" s="8" t="s">
        <v>94</v>
      </c>
      <c r="C35" s="8" t="s">
        <v>93</v>
      </c>
      <c r="D35" s="7" t="s">
        <v>114</v>
      </c>
      <c r="E35" s="43" t="s">
        <v>59</v>
      </c>
      <c r="F35" s="8" t="s">
        <v>27</v>
      </c>
      <c r="G35" s="7" t="s">
        <v>46</v>
      </c>
      <c r="H35" s="7" t="s">
        <v>49</v>
      </c>
      <c r="I35" s="8" t="s">
        <v>30</v>
      </c>
      <c r="J35" s="7" t="s">
        <v>47</v>
      </c>
      <c r="K35" s="11">
        <v>510000</v>
      </c>
      <c r="L35" s="8" t="s">
        <v>189</v>
      </c>
      <c r="M35" s="8" t="s">
        <v>110</v>
      </c>
      <c r="N35" s="7" t="s">
        <v>74</v>
      </c>
      <c r="O35" s="7" t="s">
        <v>28</v>
      </c>
    </row>
    <row r="36" spans="1:15" s="39" customFormat="1" ht="48.75" customHeight="1">
      <c r="A36" s="12">
        <v>19</v>
      </c>
      <c r="B36" s="8" t="s">
        <v>95</v>
      </c>
      <c r="C36" s="8" t="s">
        <v>95</v>
      </c>
      <c r="D36" s="7" t="s">
        <v>81</v>
      </c>
      <c r="E36" s="43" t="s">
        <v>59</v>
      </c>
      <c r="F36" s="8" t="s">
        <v>32</v>
      </c>
      <c r="G36" s="7" t="s">
        <v>43</v>
      </c>
      <c r="H36" s="7" t="s">
        <v>49</v>
      </c>
      <c r="I36" s="8" t="s">
        <v>30</v>
      </c>
      <c r="J36" s="7" t="s">
        <v>31</v>
      </c>
      <c r="K36" s="11">
        <v>260000</v>
      </c>
      <c r="L36" s="8" t="s">
        <v>80</v>
      </c>
      <c r="M36" s="8" t="s">
        <v>79</v>
      </c>
      <c r="N36" s="7" t="s">
        <v>29</v>
      </c>
      <c r="O36" s="7" t="s">
        <v>28</v>
      </c>
    </row>
    <row r="37" spans="1:15" s="39" customFormat="1" ht="60" customHeight="1">
      <c r="A37" s="12">
        <v>20</v>
      </c>
      <c r="B37" s="8" t="s">
        <v>95</v>
      </c>
      <c r="C37" s="8" t="s">
        <v>95</v>
      </c>
      <c r="D37" s="7" t="s">
        <v>81</v>
      </c>
      <c r="E37" s="28" t="s">
        <v>133</v>
      </c>
      <c r="F37" s="8" t="s">
        <v>32</v>
      </c>
      <c r="G37" s="7" t="s">
        <v>43</v>
      </c>
      <c r="H37" s="7" t="s">
        <v>49</v>
      </c>
      <c r="I37" s="8" t="s">
        <v>30</v>
      </c>
      <c r="J37" s="7" t="s">
        <v>31</v>
      </c>
      <c r="K37" s="11">
        <v>370115.02</v>
      </c>
      <c r="L37" s="8" t="s">
        <v>70</v>
      </c>
      <c r="M37" s="8" t="s">
        <v>79</v>
      </c>
      <c r="N37" s="7" t="s">
        <v>58</v>
      </c>
      <c r="O37" s="7" t="s">
        <v>28</v>
      </c>
    </row>
    <row r="38" spans="1:15" s="39" customFormat="1" ht="33" customHeight="1">
      <c r="A38" s="12">
        <v>21</v>
      </c>
      <c r="B38" s="8" t="s">
        <v>117</v>
      </c>
      <c r="C38" s="8" t="s">
        <v>117</v>
      </c>
      <c r="D38" s="7" t="s">
        <v>118</v>
      </c>
      <c r="E38" s="43" t="s">
        <v>66</v>
      </c>
      <c r="F38" s="8" t="s">
        <v>32</v>
      </c>
      <c r="G38" s="7" t="s">
        <v>43</v>
      </c>
      <c r="H38" s="7" t="s">
        <v>49</v>
      </c>
      <c r="I38" s="8" t="s">
        <v>30</v>
      </c>
      <c r="J38" s="7" t="s">
        <v>31</v>
      </c>
      <c r="K38" s="11">
        <v>308800</v>
      </c>
      <c r="L38" s="8" t="s">
        <v>119</v>
      </c>
      <c r="M38" s="8" t="s">
        <v>79</v>
      </c>
      <c r="N38" s="7" t="s">
        <v>58</v>
      </c>
      <c r="O38" s="7" t="s">
        <v>28</v>
      </c>
    </row>
    <row r="39" spans="1:15" s="39" customFormat="1" ht="60">
      <c r="A39" s="12">
        <v>22</v>
      </c>
      <c r="B39" s="8" t="s">
        <v>120</v>
      </c>
      <c r="C39" s="8" t="s">
        <v>121</v>
      </c>
      <c r="D39" s="7" t="s">
        <v>122</v>
      </c>
      <c r="E39" s="43" t="s">
        <v>59</v>
      </c>
      <c r="F39" s="8" t="s">
        <v>32</v>
      </c>
      <c r="G39" s="7" t="s">
        <v>43</v>
      </c>
      <c r="H39" s="7">
        <v>2</v>
      </c>
      <c r="I39" s="8" t="s">
        <v>30</v>
      </c>
      <c r="J39" s="7" t="s">
        <v>31</v>
      </c>
      <c r="K39" s="11">
        <v>650000</v>
      </c>
      <c r="L39" s="8" t="s">
        <v>119</v>
      </c>
      <c r="M39" s="8" t="s">
        <v>79</v>
      </c>
      <c r="N39" s="7" t="s">
        <v>29</v>
      </c>
      <c r="O39" s="7" t="s">
        <v>28</v>
      </c>
    </row>
    <row r="40" spans="1:15" s="39" customFormat="1" ht="52.5" customHeight="1">
      <c r="A40" s="12">
        <v>23</v>
      </c>
      <c r="B40" s="8" t="s">
        <v>123</v>
      </c>
      <c r="C40" s="8" t="s">
        <v>124</v>
      </c>
      <c r="D40" s="7" t="s">
        <v>126</v>
      </c>
      <c r="E40" s="28" t="s">
        <v>125</v>
      </c>
      <c r="F40" s="8" t="s">
        <v>32</v>
      </c>
      <c r="G40" s="7" t="s">
        <v>43</v>
      </c>
      <c r="H40" s="7">
        <v>60</v>
      </c>
      <c r="I40" s="8" t="s">
        <v>30</v>
      </c>
      <c r="J40" s="7" t="s">
        <v>31</v>
      </c>
      <c r="K40" s="11">
        <v>600000</v>
      </c>
      <c r="L40" s="8" t="s">
        <v>119</v>
      </c>
      <c r="M40" s="8" t="s">
        <v>79</v>
      </c>
      <c r="N40" s="7" t="s">
        <v>29</v>
      </c>
      <c r="O40" s="7" t="s">
        <v>28</v>
      </c>
    </row>
    <row r="41" spans="1:15" s="39" customFormat="1" ht="48">
      <c r="A41" s="12">
        <v>24</v>
      </c>
      <c r="B41" s="8" t="s">
        <v>120</v>
      </c>
      <c r="C41" s="8" t="s">
        <v>121</v>
      </c>
      <c r="D41" s="7" t="s">
        <v>128</v>
      </c>
      <c r="E41" s="28" t="s">
        <v>129</v>
      </c>
      <c r="F41" s="8" t="s">
        <v>32</v>
      </c>
      <c r="G41" s="7" t="s">
        <v>43</v>
      </c>
      <c r="H41" s="7">
        <v>1</v>
      </c>
      <c r="I41" s="8" t="s">
        <v>30</v>
      </c>
      <c r="J41" s="7" t="s">
        <v>31</v>
      </c>
      <c r="K41" s="11">
        <v>411000</v>
      </c>
      <c r="L41" s="8" t="s">
        <v>70</v>
      </c>
      <c r="M41" s="8" t="s">
        <v>79</v>
      </c>
      <c r="N41" s="7" t="s">
        <v>29</v>
      </c>
      <c r="O41" s="7" t="s">
        <v>28</v>
      </c>
    </row>
    <row r="42" spans="1:15" s="39" customFormat="1" ht="36">
      <c r="A42" s="12">
        <v>25</v>
      </c>
      <c r="B42" s="8" t="s">
        <v>117</v>
      </c>
      <c r="C42" s="8" t="s">
        <v>117</v>
      </c>
      <c r="D42" s="7" t="s">
        <v>118</v>
      </c>
      <c r="E42" s="43" t="s">
        <v>66</v>
      </c>
      <c r="F42" s="8" t="s">
        <v>32</v>
      </c>
      <c r="G42" s="7" t="s">
        <v>43</v>
      </c>
      <c r="H42" s="7">
        <v>1</v>
      </c>
      <c r="I42" s="8" t="s">
        <v>30</v>
      </c>
      <c r="J42" s="7" t="s">
        <v>31</v>
      </c>
      <c r="K42" s="11">
        <v>110000</v>
      </c>
      <c r="L42" s="8" t="s">
        <v>70</v>
      </c>
      <c r="M42" s="8" t="s">
        <v>79</v>
      </c>
      <c r="N42" s="7" t="s">
        <v>58</v>
      </c>
      <c r="O42" s="7" t="s">
        <v>28</v>
      </c>
    </row>
    <row r="43" spans="1:15" s="39" customFormat="1" ht="53.25" customHeight="1">
      <c r="A43" s="12">
        <v>26</v>
      </c>
      <c r="B43" s="8" t="s">
        <v>95</v>
      </c>
      <c r="C43" s="8" t="s">
        <v>95</v>
      </c>
      <c r="D43" s="7" t="s">
        <v>81</v>
      </c>
      <c r="E43" s="28" t="s">
        <v>133</v>
      </c>
      <c r="F43" s="8" t="s">
        <v>32</v>
      </c>
      <c r="G43" s="7" t="s">
        <v>46</v>
      </c>
      <c r="H43" s="7" t="s">
        <v>49</v>
      </c>
      <c r="I43" s="8" t="s">
        <v>30</v>
      </c>
      <c r="J43" s="7" t="s">
        <v>31</v>
      </c>
      <c r="K43" s="11">
        <v>1220000</v>
      </c>
      <c r="L43" s="8" t="s">
        <v>134</v>
      </c>
      <c r="M43" s="8" t="s">
        <v>79</v>
      </c>
      <c r="N43" s="7" t="s">
        <v>29</v>
      </c>
      <c r="O43" s="7" t="s">
        <v>28</v>
      </c>
    </row>
    <row r="44" spans="1:15" s="39" customFormat="1" ht="48">
      <c r="A44" s="12">
        <v>27</v>
      </c>
      <c r="B44" s="8" t="s">
        <v>135</v>
      </c>
      <c r="C44" s="8" t="s">
        <v>136</v>
      </c>
      <c r="D44" s="7" t="s">
        <v>137</v>
      </c>
      <c r="E44" s="43" t="s">
        <v>66</v>
      </c>
      <c r="F44" s="8" t="s">
        <v>32</v>
      </c>
      <c r="G44" s="7" t="s">
        <v>46</v>
      </c>
      <c r="H44" s="7" t="s">
        <v>49</v>
      </c>
      <c r="I44" s="8" t="s">
        <v>30</v>
      </c>
      <c r="J44" s="7" t="s">
        <v>31</v>
      </c>
      <c r="K44" s="11">
        <v>2051312</v>
      </c>
      <c r="L44" s="8" t="s">
        <v>134</v>
      </c>
      <c r="M44" s="8" t="s">
        <v>79</v>
      </c>
      <c r="N44" s="7" t="s">
        <v>58</v>
      </c>
      <c r="O44" s="7" t="s">
        <v>28</v>
      </c>
    </row>
    <row r="45" spans="1:15" s="39" customFormat="1" ht="54" customHeight="1">
      <c r="A45" s="12">
        <v>28</v>
      </c>
      <c r="B45" s="8" t="s">
        <v>89</v>
      </c>
      <c r="C45" s="8" t="s">
        <v>88</v>
      </c>
      <c r="D45" s="7" t="s">
        <v>48</v>
      </c>
      <c r="E45" s="28" t="s">
        <v>133</v>
      </c>
      <c r="F45" s="8" t="s">
        <v>32</v>
      </c>
      <c r="G45" s="7" t="s">
        <v>46</v>
      </c>
      <c r="H45" s="7" t="s">
        <v>49</v>
      </c>
      <c r="I45" s="8" t="s">
        <v>30</v>
      </c>
      <c r="J45" s="7" t="s">
        <v>31</v>
      </c>
      <c r="K45" s="11">
        <v>225000</v>
      </c>
      <c r="L45" s="8" t="s">
        <v>134</v>
      </c>
      <c r="M45" s="8" t="s">
        <v>79</v>
      </c>
      <c r="N45" s="7" t="s">
        <v>29</v>
      </c>
      <c r="O45" s="7" t="s">
        <v>28</v>
      </c>
    </row>
    <row r="46" spans="1:15" s="39" customFormat="1" ht="52.5" customHeight="1">
      <c r="A46" s="12">
        <v>29</v>
      </c>
      <c r="B46" s="8" t="s">
        <v>120</v>
      </c>
      <c r="C46" s="8" t="s">
        <v>121</v>
      </c>
      <c r="D46" s="7" t="s">
        <v>138</v>
      </c>
      <c r="E46" s="28" t="s">
        <v>129</v>
      </c>
      <c r="F46" s="8" t="s">
        <v>32</v>
      </c>
      <c r="G46" s="7" t="s">
        <v>43</v>
      </c>
      <c r="H46" s="7">
        <v>1</v>
      </c>
      <c r="I46" s="8" t="s">
        <v>30</v>
      </c>
      <c r="J46" s="7" t="s">
        <v>31</v>
      </c>
      <c r="K46" s="11">
        <v>180000</v>
      </c>
      <c r="L46" s="8" t="s">
        <v>134</v>
      </c>
      <c r="M46" s="8" t="s">
        <v>79</v>
      </c>
      <c r="N46" s="7" t="s">
        <v>29</v>
      </c>
      <c r="O46" s="7" t="s">
        <v>28</v>
      </c>
    </row>
    <row r="47" spans="1:15" s="39" customFormat="1" ht="57" customHeight="1">
      <c r="A47" s="12">
        <v>30</v>
      </c>
      <c r="B47" s="8" t="s">
        <v>89</v>
      </c>
      <c r="C47" s="8" t="s">
        <v>88</v>
      </c>
      <c r="D47" s="7" t="s">
        <v>48</v>
      </c>
      <c r="E47" s="28" t="s">
        <v>133</v>
      </c>
      <c r="F47" s="8" t="s">
        <v>32</v>
      </c>
      <c r="G47" s="7" t="s">
        <v>46</v>
      </c>
      <c r="H47" s="7" t="s">
        <v>49</v>
      </c>
      <c r="I47" s="8" t="s">
        <v>30</v>
      </c>
      <c r="J47" s="7" t="s">
        <v>31</v>
      </c>
      <c r="K47" s="11">
        <v>455000</v>
      </c>
      <c r="L47" s="8" t="s">
        <v>134</v>
      </c>
      <c r="M47" s="8" t="s">
        <v>79</v>
      </c>
      <c r="N47" s="7" t="s">
        <v>140</v>
      </c>
      <c r="O47" s="7" t="s">
        <v>108</v>
      </c>
    </row>
    <row r="48" spans="1:15" s="39" customFormat="1" ht="57" customHeight="1">
      <c r="A48" s="12">
        <v>31</v>
      </c>
      <c r="B48" s="8" t="s">
        <v>123</v>
      </c>
      <c r="C48" s="8" t="s">
        <v>124</v>
      </c>
      <c r="D48" s="7" t="s">
        <v>126</v>
      </c>
      <c r="E48" s="28" t="s">
        <v>125</v>
      </c>
      <c r="F48" s="8" t="s">
        <v>32</v>
      </c>
      <c r="G48" s="7" t="s">
        <v>43</v>
      </c>
      <c r="H48" s="7">
        <v>40</v>
      </c>
      <c r="I48" s="8" t="s">
        <v>30</v>
      </c>
      <c r="J48" s="7" t="s">
        <v>31</v>
      </c>
      <c r="K48" s="11">
        <v>480000</v>
      </c>
      <c r="L48" s="8" t="s">
        <v>134</v>
      </c>
      <c r="M48" s="8" t="s">
        <v>79</v>
      </c>
      <c r="N48" s="7" t="s">
        <v>29</v>
      </c>
      <c r="O48" s="7" t="s">
        <v>28</v>
      </c>
    </row>
    <row r="49" spans="1:15" s="39" customFormat="1" ht="58.5" customHeight="1">
      <c r="A49" s="12">
        <v>32</v>
      </c>
      <c r="B49" s="8" t="s">
        <v>142</v>
      </c>
      <c r="C49" s="8" t="s">
        <v>143</v>
      </c>
      <c r="D49" s="7" t="s">
        <v>144</v>
      </c>
      <c r="E49" s="28" t="s">
        <v>125</v>
      </c>
      <c r="F49" s="8" t="s">
        <v>32</v>
      </c>
      <c r="G49" s="7" t="s">
        <v>145</v>
      </c>
      <c r="H49" s="7">
        <v>3.38</v>
      </c>
      <c r="I49" s="8" t="s">
        <v>30</v>
      </c>
      <c r="J49" s="7" t="s">
        <v>31</v>
      </c>
      <c r="K49" s="11">
        <v>192000</v>
      </c>
      <c r="L49" s="8" t="s">
        <v>146</v>
      </c>
      <c r="M49" s="8" t="s">
        <v>79</v>
      </c>
      <c r="N49" s="7" t="s">
        <v>29</v>
      </c>
      <c r="O49" s="7" t="s">
        <v>28</v>
      </c>
    </row>
    <row r="50" spans="1:15" s="39" customFormat="1" ht="52.5" customHeight="1">
      <c r="A50" s="12">
        <v>33</v>
      </c>
      <c r="B50" s="8" t="s">
        <v>147</v>
      </c>
      <c r="C50" s="8" t="s">
        <v>148</v>
      </c>
      <c r="D50" s="7" t="s">
        <v>149</v>
      </c>
      <c r="E50" s="28" t="s">
        <v>151</v>
      </c>
      <c r="F50" s="8" t="s">
        <v>32</v>
      </c>
      <c r="G50" s="7" t="s">
        <v>150</v>
      </c>
      <c r="H50" s="7">
        <v>252</v>
      </c>
      <c r="I50" s="8" t="s">
        <v>30</v>
      </c>
      <c r="J50" s="7" t="s">
        <v>31</v>
      </c>
      <c r="K50" s="11">
        <v>265356.11</v>
      </c>
      <c r="L50" s="8" t="s">
        <v>146</v>
      </c>
      <c r="M50" s="8" t="s">
        <v>79</v>
      </c>
      <c r="N50" s="7" t="s">
        <v>58</v>
      </c>
      <c r="O50" s="7" t="s">
        <v>28</v>
      </c>
    </row>
    <row r="51" spans="1:15" s="45" customFormat="1" ht="66.75" customHeight="1">
      <c r="A51" s="12">
        <v>34</v>
      </c>
      <c r="B51" s="8" t="s">
        <v>90</v>
      </c>
      <c r="C51" s="7" t="s">
        <v>141</v>
      </c>
      <c r="D51" s="7" t="s">
        <v>164</v>
      </c>
      <c r="E51" s="28" t="s">
        <v>133</v>
      </c>
      <c r="F51" s="8" t="s">
        <v>32</v>
      </c>
      <c r="G51" s="7" t="s">
        <v>43</v>
      </c>
      <c r="H51" s="13">
        <v>360</v>
      </c>
      <c r="I51" s="8" t="s">
        <v>30</v>
      </c>
      <c r="J51" s="7" t="s">
        <v>31</v>
      </c>
      <c r="K51" s="11">
        <v>830000</v>
      </c>
      <c r="L51" s="8" t="s">
        <v>62</v>
      </c>
      <c r="M51" s="8" t="s">
        <v>79</v>
      </c>
      <c r="N51" s="7" t="s">
        <v>29</v>
      </c>
      <c r="O51" s="7" t="s">
        <v>28</v>
      </c>
    </row>
    <row r="52" spans="1:15" s="45" customFormat="1" ht="115.8" customHeight="1">
      <c r="A52" s="12">
        <v>35</v>
      </c>
      <c r="B52" s="8" t="s">
        <v>182</v>
      </c>
      <c r="C52" s="8" t="s">
        <v>183</v>
      </c>
      <c r="D52" s="7" t="s">
        <v>184</v>
      </c>
      <c r="E52" s="28" t="s">
        <v>188</v>
      </c>
      <c r="F52" s="8" t="s">
        <v>32</v>
      </c>
      <c r="G52" s="7" t="s">
        <v>185</v>
      </c>
      <c r="H52" s="7" t="s">
        <v>186</v>
      </c>
      <c r="I52" s="8" t="s">
        <v>30</v>
      </c>
      <c r="J52" s="7" t="s">
        <v>31</v>
      </c>
      <c r="K52" s="11">
        <v>763507.73</v>
      </c>
      <c r="L52" s="8" t="s">
        <v>63</v>
      </c>
      <c r="M52" s="8" t="s">
        <v>79</v>
      </c>
      <c r="N52" s="7" t="s">
        <v>58</v>
      </c>
      <c r="O52" s="7" t="s">
        <v>28</v>
      </c>
    </row>
    <row r="53" spans="1:15" s="45" customFormat="1" ht="115.8" customHeight="1">
      <c r="A53" s="12">
        <v>36</v>
      </c>
      <c r="B53" s="8" t="s">
        <v>198</v>
      </c>
      <c r="C53" s="8" t="s">
        <v>199</v>
      </c>
      <c r="D53" s="7" t="s">
        <v>203</v>
      </c>
      <c r="E53" s="28" t="s">
        <v>200</v>
      </c>
      <c r="F53" s="8" t="s">
        <v>32</v>
      </c>
      <c r="G53" s="7" t="s">
        <v>46</v>
      </c>
      <c r="H53" s="7" t="s">
        <v>28</v>
      </c>
      <c r="I53" s="8" t="s">
        <v>30</v>
      </c>
      <c r="J53" s="7" t="s">
        <v>31</v>
      </c>
      <c r="K53" s="11">
        <v>164600</v>
      </c>
      <c r="L53" s="8" t="s">
        <v>201</v>
      </c>
      <c r="M53" s="8" t="s">
        <v>202</v>
      </c>
      <c r="N53" s="7" t="s">
        <v>58</v>
      </c>
      <c r="O53" s="7" t="s">
        <v>28</v>
      </c>
    </row>
    <row r="54" spans="1:15" s="39" customFormat="1">
      <c r="A54" s="86" t="s">
        <v>174</v>
      </c>
      <c r="B54" s="86"/>
      <c r="C54" s="86"/>
      <c r="D54" s="86"/>
      <c r="E54" s="86"/>
      <c r="F54" s="86"/>
      <c r="G54" s="86"/>
      <c r="H54" s="86"/>
      <c r="I54" s="86"/>
      <c r="J54" s="86"/>
      <c r="K54" s="87">
        <f>SUM(K18:K53)</f>
        <v>20483133.43</v>
      </c>
      <c r="L54" s="87"/>
      <c r="M54" s="87"/>
      <c r="N54" s="87"/>
      <c r="O54" s="87"/>
    </row>
    <row r="55" spans="1:15" s="39" customFormat="1" ht="33.75" customHeight="1">
      <c r="A55" s="88" t="s">
        <v>54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</row>
    <row r="56" spans="1:15" s="39" customFormat="1" ht="81.75" customHeight="1">
      <c r="A56" s="12">
        <v>37</v>
      </c>
      <c r="B56" s="8" t="s">
        <v>97</v>
      </c>
      <c r="C56" s="8" t="s">
        <v>96</v>
      </c>
      <c r="D56" s="7" t="s">
        <v>165</v>
      </c>
      <c r="E56" s="43" t="s">
        <v>67</v>
      </c>
      <c r="F56" s="8" t="s">
        <v>27</v>
      </c>
      <c r="G56" s="7" t="s">
        <v>46</v>
      </c>
      <c r="H56" s="7" t="s">
        <v>28</v>
      </c>
      <c r="I56" s="8" t="s">
        <v>30</v>
      </c>
      <c r="J56" s="7" t="s">
        <v>31</v>
      </c>
      <c r="K56" s="11">
        <v>165200</v>
      </c>
      <c r="L56" s="8" t="s">
        <v>127</v>
      </c>
      <c r="M56" s="8" t="s">
        <v>79</v>
      </c>
      <c r="N56" s="7" t="s">
        <v>69</v>
      </c>
      <c r="O56" s="7" t="s">
        <v>28</v>
      </c>
    </row>
    <row r="57" spans="1:15" s="39" customFormat="1" ht="57" customHeight="1">
      <c r="A57" s="12">
        <v>38</v>
      </c>
      <c r="B57" s="8" t="s">
        <v>57</v>
      </c>
      <c r="C57" s="8" t="s">
        <v>130</v>
      </c>
      <c r="D57" s="7" t="s">
        <v>132</v>
      </c>
      <c r="E57" s="28" t="s">
        <v>68</v>
      </c>
      <c r="F57" s="8" t="s">
        <v>27</v>
      </c>
      <c r="G57" s="7" t="s">
        <v>46</v>
      </c>
      <c r="H57" s="7" t="s">
        <v>28</v>
      </c>
      <c r="I57" s="8" t="s">
        <v>30</v>
      </c>
      <c r="J57" s="7" t="s">
        <v>31</v>
      </c>
      <c r="K57" s="11">
        <v>284002.09999999998</v>
      </c>
      <c r="L57" s="8" t="s">
        <v>64</v>
      </c>
      <c r="M57" s="8" t="s">
        <v>79</v>
      </c>
      <c r="N57" s="7" t="s">
        <v>58</v>
      </c>
      <c r="O57" s="7" t="s">
        <v>28</v>
      </c>
    </row>
    <row r="58" spans="1:15" s="39" customFormat="1" ht="68.25" customHeight="1">
      <c r="A58" s="12">
        <v>39</v>
      </c>
      <c r="B58" s="8" t="s">
        <v>99</v>
      </c>
      <c r="C58" s="8" t="s">
        <v>98</v>
      </c>
      <c r="D58" s="7" t="s">
        <v>75</v>
      </c>
      <c r="E58" s="43" t="s">
        <v>59</v>
      </c>
      <c r="F58" s="8" t="s">
        <v>27</v>
      </c>
      <c r="G58" s="7" t="s">
        <v>46</v>
      </c>
      <c r="H58" s="7" t="s">
        <v>28</v>
      </c>
      <c r="I58" s="8" t="s">
        <v>30</v>
      </c>
      <c r="J58" s="7" t="s">
        <v>47</v>
      </c>
      <c r="K58" s="11">
        <v>510000</v>
      </c>
      <c r="L58" s="8" t="s">
        <v>65</v>
      </c>
      <c r="M58" s="8" t="s">
        <v>79</v>
      </c>
      <c r="N58" s="7" t="s">
        <v>29</v>
      </c>
      <c r="O58" s="7" t="s">
        <v>28</v>
      </c>
    </row>
    <row r="59" spans="1:15" s="39" customFormat="1" ht="48">
      <c r="A59" s="12">
        <v>40</v>
      </c>
      <c r="B59" s="8" t="s">
        <v>101</v>
      </c>
      <c r="C59" s="8" t="s">
        <v>100</v>
      </c>
      <c r="D59" s="7" t="s">
        <v>72</v>
      </c>
      <c r="E59" s="28" t="s">
        <v>152</v>
      </c>
      <c r="F59" s="8" t="s">
        <v>27</v>
      </c>
      <c r="G59" s="7" t="s">
        <v>46</v>
      </c>
      <c r="H59" s="7" t="s">
        <v>28</v>
      </c>
      <c r="I59" s="8" t="s">
        <v>30</v>
      </c>
      <c r="J59" s="7" t="s">
        <v>47</v>
      </c>
      <c r="K59" s="11">
        <v>132000</v>
      </c>
      <c r="L59" s="8" t="s">
        <v>73</v>
      </c>
      <c r="M59" s="8" t="s">
        <v>79</v>
      </c>
      <c r="N59" s="7" t="s">
        <v>74</v>
      </c>
      <c r="O59" s="7" t="s">
        <v>28</v>
      </c>
    </row>
    <row r="60" spans="1:15" s="39" customFormat="1" ht="48">
      <c r="A60" s="12">
        <v>41</v>
      </c>
      <c r="B60" s="8" t="s">
        <v>102</v>
      </c>
      <c r="C60" s="8" t="s">
        <v>103</v>
      </c>
      <c r="D60" s="7" t="s">
        <v>104</v>
      </c>
      <c r="E60" s="43" t="s">
        <v>66</v>
      </c>
      <c r="F60" s="8" t="s">
        <v>27</v>
      </c>
      <c r="G60" s="7" t="s">
        <v>46</v>
      </c>
      <c r="H60" s="7" t="s">
        <v>28</v>
      </c>
      <c r="I60" s="8" t="s">
        <v>30</v>
      </c>
      <c r="J60" s="7" t="s">
        <v>47</v>
      </c>
      <c r="K60" s="20">
        <v>122309.88</v>
      </c>
      <c r="L60" s="8" t="s">
        <v>60</v>
      </c>
      <c r="M60" s="8" t="s">
        <v>79</v>
      </c>
      <c r="N60" s="7" t="s">
        <v>58</v>
      </c>
      <c r="O60" s="8" t="s">
        <v>28</v>
      </c>
    </row>
    <row r="61" spans="1:15" s="39" customFormat="1" ht="55.5" customHeight="1">
      <c r="A61" s="12">
        <v>42</v>
      </c>
      <c r="B61" s="8" t="s">
        <v>154</v>
      </c>
      <c r="C61" s="8" t="s">
        <v>155</v>
      </c>
      <c r="D61" s="7" t="s">
        <v>153</v>
      </c>
      <c r="E61" s="43" t="s">
        <v>66</v>
      </c>
      <c r="F61" s="8" t="s">
        <v>27</v>
      </c>
      <c r="G61" s="7" t="s">
        <v>46</v>
      </c>
      <c r="H61" s="7" t="s">
        <v>28</v>
      </c>
      <c r="I61" s="8" t="s">
        <v>30</v>
      </c>
      <c r="J61" s="7" t="s">
        <v>47</v>
      </c>
      <c r="K61" s="20">
        <v>121600</v>
      </c>
      <c r="L61" s="8" t="s">
        <v>73</v>
      </c>
      <c r="M61" s="8" t="s">
        <v>79</v>
      </c>
      <c r="N61" s="7" t="s">
        <v>58</v>
      </c>
      <c r="O61" s="8" t="s">
        <v>28</v>
      </c>
    </row>
    <row r="62" spans="1:15" s="39" customFormat="1" ht="47.25" customHeight="1">
      <c r="A62" s="12">
        <v>43</v>
      </c>
      <c r="B62" s="8" t="s">
        <v>162</v>
      </c>
      <c r="C62" s="8" t="s">
        <v>163</v>
      </c>
      <c r="D62" s="7" t="s">
        <v>160</v>
      </c>
      <c r="E62" s="43" t="s">
        <v>66</v>
      </c>
      <c r="F62" s="8" t="s">
        <v>27</v>
      </c>
      <c r="G62" s="7" t="s">
        <v>46</v>
      </c>
      <c r="H62" s="7" t="s">
        <v>28</v>
      </c>
      <c r="I62" s="8" t="s">
        <v>30</v>
      </c>
      <c r="J62" s="7" t="s">
        <v>47</v>
      </c>
      <c r="K62" s="20">
        <v>290000</v>
      </c>
      <c r="L62" s="8" t="s">
        <v>161</v>
      </c>
      <c r="M62" s="8" t="s">
        <v>79</v>
      </c>
      <c r="N62" s="7" t="s">
        <v>58</v>
      </c>
      <c r="O62" s="8" t="s">
        <v>28</v>
      </c>
    </row>
    <row r="63" spans="1:15" s="39" customFormat="1" ht="47.25" customHeight="1">
      <c r="A63" s="12">
        <v>44</v>
      </c>
      <c r="B63" s="8" t="s">
        <v>166</v>
      </c>
      <c r="C63" s="8" t="s">
        <v>167</v>
      </c>
      <c r="D63" s="7" t="s">
        <v>168</v>
      </c>
      <c r="E63" s="43" t="s">
        <v>66</v>
      </c>
      <c r="F63" s="8" t="s">
        <v>27</v>
      </c>
      <c r="G63" s="7" t="s">
        <v>43</v>
      </c>
      <c r="H63" s="7">
        <v>44</v>
      </c>
      <c r="I63" s="8" t="s">
        <v>30</v>
      </c>
      <c r="J63" s="7" t="s">
        <v>47</v>
      </c>
      <c r="K63" s="20">
        <v>130400</v>
      </c>
      <c r="L63" s="8" t="s">
        <v>161</v>
      </c>
      <c r="M63" s="8" t="s">
        <v>79</v>
      </c>
      <c r="N63" s="7" t="s">
        <v>58</v>
      </c>
      <c r="O63" s="8" t="s">
        <v>28</v>
      </c>
    </row>
    <row r="64" spans="1:15" s="39" customFormat="1" ht="108">
      <c r="A64" s="12">
        <v>45</v>
      </c>
      <c r="B64" s="8" t="s">
        <v>154</v>
      </c>
      <c r="C64" s="8" t="s">
        <v>155</v>
      </c>
      <c r="D64" s="7" t="s">
        <v>187</v>
      </c>
      <c r="E64" s="43" t="s">
        <v>66</v>
      </c>
      <c r="F64" s="8" t="s">
        <v>27</v>
      </c>
      <c r="G64" s="7" t="s">
        <v>46</v>
      </c>
      <c r="H64" s="7" t="s">
        <v>28</v>
      </c>
      <c r="I64" s="8" t="s">
        <v>30</v>
      </c>
      <c r="J64" s="7" t="s">
        <v>47</v>
      </c>
      <c r="K64" s="20">
        <v>856644.6</v>
      </c>
      <c r="L64" s="8" t="s">
        <v>175</v>
      </c>
      <c r="M64" s="8" t="s">
        <v>79</v>
      </c>
      <c r="N64" s="7" t="s">
        <v>58</v>
      </c>
      <c r="O64" s="8" t="s">
        <v>28</v>
      </c>
    </row>
    <row r="65" spans="1:15" s="39" customFormat="1" ht="60">
      <c r="A65" s="12">
        <v>46</v>
      </c>
      <c r="B65" s="8" t="s">
        <v>190</v>
      </c>
      <c r="C65" s="8" t="s">
        <v>191</v>
      </c>
      <c r="D65" s="7" t="s">
        <v>192</v>
      </c>
      <c r="E65" s="28" t="s">
        <v>193</v>
      </c>
      <c r="F65" s="8" t="s">
        <v>27</v>
      </c>
      <c r="G65" s="7" t="s">
        <v>46</v>
      </c>
      <c r="H65" s="7" t="s">
        <v>28</v>
      </c>
      <c r="I65" s="8" t="s">
        <v>30</v>
      </c>
      <c r="J65" s="7" t="s">
        <v>31</v>
      </c>
      <c r="K65" s="11">
        <v>140000</v>
      </c>
      <c r="L65" s="8" t="s">
        <v>194</v>
      </c>
      <c r="M65" s="8" t="s">
        <v>79</v>
      </c>
      <c r="N65" s="7" t="s">
        <v>29</v>
      </c>
      <c r="O65" s="8" t="s">
        <v>28</v>
      </c>
    </row>
    <row r="66" spans="1:15" s="39" customFormat="1" ht="48">
      <c r="A66" s="12">
        <v>47</v>
      </c>
      <c r="B66" s="8" t="s">
        <v>195</v>
      </c>
      <c r="C66" s="8" t="s">
        <v>196</v>
      </c>
      <c r="D66" s="51" t="s">
        <v>197</v>
      </c>
      <c r="E66" s="43" t="s">
        <v>66</v>
      </c>
      <c r="F66" s="8" t="s">
        <v>27</v>
      </c>
      <c r="G66" s="7" t="s">
        <v>43</v>
      </c>
      <c r="H66" s="7">
        <v>8</v>
      </c>
      <c r="I66" s="8" t="s">
        <v>30</v>
      </c>
      <c r="J66" s="7" t="s">
        <v>31</v>
      </c>
      <c r="K66" s="11">
        <v>202000</v>
      </c>
      <c r="L66" s="8" t="s">
        <v>194</v>
      </c>
      <c r="M66" s="8" t="s">
        <v>110</v>
      </c>
      <c r="N66" s="7" t="s">
        <v>58</v>
      </c>
      <c r="O66" s="8" t="s">
        <v>28</v>
      </c>
    </row>
    <row r="67" spans="1:15" s="39" customFormat="1" ht="36">
      <c r="A67" s="12">
        <v>48</v>
      </c>
      <c r="B67" s="8" t="s">
        <v>204</v>
      </c>
      <c r="C67" s="8" t="s">
        <v>207</v>
      </c>
      <c r="D67" s="52" t="s">
        <v>205</v>
      </c>
      <c r="E67" s="43" t="s">
        <v>66</v>
      </c>
      <c r="F67" s="8" t="s">
        <v>27</v>
      </c>
      <c r="G67" s="7" t="s">
        <v>208</v>
      </c>
      <c r="H67" s="7">
        <v>51</v>
      </c>
      <c r="I67" s="8" t="s">
        <v>30</v>
      </c>
      <c r="J67" s="7" t="s">
        <v>31</v>
      </c>
      <c r="K67" s="11">
        <v>119407.86</v>
      </c>
      <c r="L67" s="8" t="s">
        <v>194</v>
      </c>
      <c r="M67" s="8" t="s">
        <v>79</v>
      </c>
      <c r="N67" s="7" t="s">
        <v>58</v>
      </c>
      <c r="O67" s="8" t="s">
        <v>28</v>
      </c>
    </row>
    <row r="68" spans="1:15" s="39" customFormat="1" ht="21" customHeight="1">
      <c r="A68" s="86" t="s">
        <v>173</v>
      </c>
      <c r="B68" s="86"/>
      <c r="C68" s="86"/>
      <c r="D68" s="86"/>
      <c r="E68" s="86"/>
      <c r="F68" s="86"/>
      <c r="G68" s="86"/>
      <c r="H68" s="86"/>
      <c r="I68" s="86"/>
      <c r="J68" s="86"/>
      <c r="K68" s="17">
        <f>SUM(K56:K67)</f>
        <v>3073564.44</v>
      </c>
      <c r="L68" s="18"/>
      <c r="M68" s="18"/>
      <c r="N68" s="18"/>
      <c r="O68" s="19"/>
    </row>
    <row r="69" spans="1:15" s="39" customFormat="1" ht="21" customHeight="1">
      <c r="A69" s="66" t="s">
        <v>55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1:15" s="39" customFormat="1" ht="44.25" customHeight="1">
      <c r="A70" s="12">
        <v>48</v>
      </c>
      <c r="B70" s="12"/>
      <c r="C70" s="12"/>
      <c r="D70" s="21" t="s">
        <v>109</v>
      </c>
      <c r="E70" s="43" t="s">
        <v>59</v>
      </c>
      <c r="F70" s="8" t="s">
        <v>32</v>
      </c>
      <c r="G70" s="7" t="s">
        <v>43</v>
      </c>
      <c r="H70" s="7">
        <v>1</v>
      </c>
      <c r="I70" s="8" t="s">
        <v>30</v>
      </c>
      <c r="J70" s="7" t="s">
        <v>47</v>
      </c>
      <c r="K70" s="22">
        <v>4800000</v>
      </c>
      <c r="L70" s="12" t="s">
        <v>80</v>
      </c>
      <c r="M70" s="12">
        <v>2016</v>
      </c>
      <c r="N70" s="7" t="s">
        <v>107</v>
      </c>
      <c r="O70" s="12" t="s">
        <v>108</v>
      </c>
    </row>
    <row r="71" spans="1:15" s="39" customFormat="1" ht="66" customHeight="1">
      <c r="A71" s="12">
        <v>49</v>
      </c>
      <c r="B71" s="12"/>
      <c r="C71" s="12"/>
      <c r="D71" s="7" t="s">
        <v>109</v>
      </c>
      <c r="E71" s="28" t="s">
        <v>131</v>
      </c>
      <c r="F71" s="8" t="s">
        <v>32</v>
      </c>
      <c r="G71" s="7" t="s">
        <v>43</v>
      </c>
      <c r="H71" s="7">
        <v>1</v>
      </c>
      <c r="I71" s="8" t="s">
        <v>30</v>
      </c>
      <c r="J71" s="7" t="s">
        <v>47</v>
      </c>
      <c r="K71" s="22">
        <v>4800000</v>
      </c>
      <c r="L71" s="8" t="s">
        <v>70</v>
      </c>
      <c r="M71" s="12">
        <v>2016</v>
      </c>
      <c r="N71" s="7" t="s">
        <v>107</v>
      </c>
      <c r="O71" s="12" t="s">
        <v>108</v>
      </c>
    </row>
    <row r="72" spans="1:15">
      <c r="A72" s="67" t="s">
        <v>53</v>
      </c>
      <c r="B72" s="68"/>
      <c r="C72" s="68"/>
      <c r="D72" s="68"/>
      <c r="E72" s="68"/>
      <c r="F72" s="68"/>
      <c r="G72" s="68"/>
      <c r="H72" s="68"/>
      <c r="I72" s="68"/>
      <c r="J72" s="69"/>
      <c r="K72" s="14">
        <f>SUM(K70:K71)</f>
        <v>9600000</v>
      </c>
      <c r="L72" s="15"/>
      <c r="M72" s="15"/>
      <c r="N72" s="15"/>
      <c r="O72" s="16"/>
    </row>
    <row r="73" spans="1:15" s="39" customFormat="1" ht="15" customHeight="1">
      <c r="A73" s="78" t="s">
        <v>171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80"/>
    </row>
    <row r="74" spans="1:15" s="39" customFormat="1" ht="60">
      <c r="A74" s="29">
        <v>50</v>
      </c>
      <c r="B74" s="30" t="s">
        <v>181</v>
      </c>
      <c r="C74" s="31" t="s">
        <v>180</v>
      </c>
      <c r="D74" s="34" t="s">
        <v>178</v>
      </c>
      <c r="E74" s="28" t="s">
        <v>131</v>
      </c>
      <c r="F74" s="32" t="s">
        <v>32</v>
      </c>
      <c r="G74" s="33" t="s">
        <v>43</v>
      </c>
      <c r="H74" s="34">
        <v>1</v>
      </c>
      <c r="I74" s="8" t="s">
        <v>30</v>
      </c>
      <c r="J74" s="7" t="s">
        <v>47</v>
      </c>
      <c r="K74" s="22">
        <v>425000</v>
      </c>
      <c r="L74" s="8" t="s">
        <v>175</v>
      </c>
      <c r="M74" s="12">
        <v>2016</v>
      </c>
      <c r="N74" s="7" t="s">
        <v>140</v>
      </c>
      <c r="O74" s="7" t="s">
        <v>108</v>
      </c>
    </row>
    <row r="75" spans="1:15" s="39" customFormat="1" ht="60">
      <c r="A75" s="29">
        <v>51</v>
      </c>
      <c r="B75" s="30" t="s">
        <v>176</v>
      </c>
      <c r="C75" s="31" t="s">
        <v>177</v>
      </c>
      <c r="D75" s="34" t="s">
        <v>179</v>
      </c>
      <c r="E75" s="28" t="s">
        <v>131</v>
      </c>
      <c r="F75" s="32" t="s">
        <v>32</v>
      </c>
      <c r="G75" s="33" t="s">
        <v>43</v>
      </c>
      <c r="H75" s="34">
        <v>38</v>
      </c>
      <c r="I75" s="8" t="s">
        <v>30</v>
      </c>
      <c r="J75" s="7" t="s">
        <v>47</v>
      </c>
      <c r="K75" s="22">
        <v>125000</v>
      </c>
      <c r="L75" s="8" t="s">
        <v>175</v>
      </c>
      <c r="M75" s="12">
        <v>2016</v>
      </c>
      <c r="N75" s="7" t="s">
        <v>140</v>
      </c>
      <c r="O75" s="7" t="s">
        <v>108</v>
      </c>
    </row>
    <row r="76" spans="1:15" s="39" customFormat="1" ht="60">
      <c r="A76" s="50">
        <v>52</v>
      </c>
      <c r="B76" s="30" t="s">
        <v>176</v>
      </c>
      <c r="C76" s="31" t="s">
        <v>177</v>
      </c>
      <c r="D76" s="34" t="s">
        <v>179</v>
      </c>
      <c r="E76" s="28" t="s">
        <v>131</v>
      </c>
      <c r="F76" s="32" t="s">
        <v>32</v>
      </c>
      <c r="G76" s="33" t="s">
        <v>43</v>
      </c>
      <c r="H76" s="34">
        <v>38</v>
      </c>
      <c r="I76" s="8" t="s">
        <v>30</v>
      </c>
      <c r="J76" s="7" t="s">
        <v>47</v>
      </c>
      <c r="K76" s="22">
        <v>140000</v>
      </c>
      <c r="L76" s="8" t="s">
        <v>194</v>
      </c>
      <c r="M76" s="12">
        <v>2016</v>
      </c>
      <c r="N76" s="7" t="s">
        <v>29</v>
      </c>
      <c r="O76" s="7" t="s">
        <v>28</v>
      </c>
    </row>
    <row r="77" spans="1:15">
      <c r="A77" s="67" t="s">
        <v>56</v>
      </c>
      <c r="B77" s="68"/>
      <c r="C77" s="68"/>
      <c r="D77" s="68"/>
      <c r="E77" s="68"/>
      <c r="F77" s="68"/>
      <c r="G77" s="68"/>
      <c r="H77" s="68"/>
      <c r="I77" s="68"/>
      <c r="J77" s="69"/>
      <c r="K77" s="14">
        <f>SUM(K74:K76)</f>
        <v>690000</v>
      </c>
      <c r="L77" s="15"/>
      <c r="M77" s="15"/>
      <c r="N77" s="15"/>
      <c r="O77" s="16"/>
    </row>
    <row r="78" spans="1:15" ht="21" customHeight="1">
      <c r="A78" s="70" t="s">
        <v>172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2"/>
    </row>
    <row r="79" spans="1:15" ht="21" customHeight="1">
      <c r="A79" s="73" t="s">
        <v>56</v>
      </c>
      <c r="B79" s="74"/>
      <c r="C79" s="74"/>
      <c r="D79" s="74"/>
      <c r="E79" s="74"/>
      <c r="F79" s="74"/>
      <c r="G79" s="74"/>
      <c r="H79" s="74"/>
      <c r="I79" s="74"/>
      <c r="J79" s="75"/>
      <c r="K79" s="25">
        <v>0</v>
      </c>
      <c r="L79" s="10"/>
      <c r="M79" s="10"/>
      <c r="N79" s="9"/>
      <c r="O79" s="9"/>
    </row>
    <row r="80" spans="1:15" ht="21" customHeight="1">
      <c r="A80" s="73" t="s">
        <v>45</v>
      </c>
      <c r="B80" s="74"/>
      <c r="C80" s="74"/>
      <c r="D80" s="74"/>
      <c r="E80" s="74"/>
      <c r="F80" s="74"/>
      <c r="G80" s="74"/>
      <c r="H80" s="74"/>
      <c r="I80" s="74"/>
      <c r="J80" s="75"/>
      <c r="K80" s="26">
        <f>K54+K68+K72+K77+K79</f>
        <v>33846697.870000005</v>
      </c>
      <c r="L80" s="76" t="s">
        <v>33</v>
      </c>
      <c r="M80" s="76"/>
      <c r="N80" s="76"/>
      <c r="O80" s="77"/>
    </row>
    <row r="81" spans="1:12" ht="48.75" customHeight="1">
      <c r="A81" s="46" t="s">
        <v>105</v>
      </c>
      <c r="B81" s="46"/>
      <c r="C81" s="46"/>
      <c r="D81" s="47"/>
      <c r="F81" s="82"/>
      <c r="G81" s="82"/>
      <c r="H81" s="82"/>
      <c r="J81" s="48" t="s">
        <v>206</v>
      </c>
      <c r="K81" s="49"/>
      <c r="L81" s="48"/>
    </row>
    <row r="82" spans="1:12">
      <c r="A82" s="38" t="s">
        <v>38</v>
      </c>
      <c r="F82" s="65" t="s">
        <v>39</v>
      </c>
      <c r="G82" s="65"/>
      <c r="H82" s="65"/>
      <c r="J82" s="65" t="s">
        <v>40</v>
      </c>
      <c r="K82" s="65"/>
      <c r="L82" s="65"/>
    </row>
  </sheetData>
  <autoFilter ref="A16:O82"/>
  <mergeCells count="52">
    <mergeCell ref="K2:O2"/>
    <mergeCell ref="E2:F2"/>
    <mergeCell ref="E1:F1"/>
    <mergeCell ref="K1:O1"/>
    <mergeCell ref="F81:H81"/>
    <mergeCell ref="A17:N17"/>
    <mergeCell ref="A54:J54"/>
    <mergeCell ref="K54:O54"/>
    <mergeCell ref="A55:O55"/>
    <mergeCell ref="A68:J68"/>
    <mergeCell ref="N13:N15"/>
    <mergeCell ref="O13:O14"/>
    <mergeCell ref="D14:D15"/>
    <mergeCell ref="E14:E15"/>
    <mergeCell ref="F14:G14"/>
    <mergeCell ref="H14:H15"/>
    <mergeCell ref="F82:H82"/>
    <mergeCell ref="J82:L82"/>
    <mergeCell ref="A69:O69"/>
    <mergeCell ref="A72:J72"/>
    <mergeCell ref="A78:O78"/>
    <mergeCell ref="A79:J79"/>
    <mergeCell ref="A80:J80"/>
    <mergeCell ref="L80:O80"/>
    <mergeCell ref="A73:O73"/>
    <mergeCell ref="A77:J77"/>
    <mergeCell ref="I14:J14"/>
    <mergeCell ref="K14:K15"/>
    <mergeCell ref="L14:M14"/>
    <mergeCell ref="A11:C11"/>
    <mergeCell ref="D11:F11"/>
    <mergeCell ref="G11:H11"/>
    <mergeCell ref="A13:A15"/>
    <mergeCell ref="B13:B15"/>
    <mergeCell ref="C13:C15"/>
    <mergeCell ref="D13:M13"/>
    <mergeCell ref="E3:F3"/>
    <mergeCell ref="K3:O3"/>
    <mergeCell ref="A10:C10"/>
    <mergeCell ref="D10:F10"/>
    <mergeCell ref="G10:H10"/>
    <mergeCell ref="E4:F4"/>
    <mergeCell ref="A5:C5"/>
    <mergeCell ref="D5:H5"/>
    <mergeCell ref="A7:C7"/>
    <mergeCell ref="D7:F7"/>
    <mergeCell ref="G7:H7"/>
    <mergeCell ref="A8:C8"/>
    <mergeCell ref="D8:H8"/>
    <mergeCell ref="A9:C9"/>
    <mergeCell ref="D9:F9"/>
    <mergeCell ref="G9:H9"/>
  </mergeCells>
  <hyperlinks>
    <hyperlink ref="D8" r:id="rId1"/>
  </hyperlinks>
  <printOptions horizontalCentered="1"/>
  <pageMargins left="0" right="0" top="0" bottom="0" header="0.31496062992125984" footer="0.23622047244094491"/>
  <pageSetup paperSize="9" scale="65" fitToHeight="1000" orientation="landscape" r:id="rId2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shmakova</dc:creator>
  <cp:lastModifiedBy>PupkovaEN</cp:lastModifiedBy>
  <cp:lastPrinted>2016-12-26T15:09:40Z</cp:lastPrinted>
  <dcterms:created xsi:type="dcterms:W3CDTF">2012-11-01T04:17:41Z</dcterms:created>
  <dcterms:modified xsi:type="dcterms:W3CDTF">2016-12-27T10:43:03Z</dcterms:modified>
</cp:coreProperties>
</file>